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xxonptb.sharepoint.com/pitb/32 COMMUNICATIE  COMMUNICATION/3.2.09 Website/Ledenvoordelen/"/>
    </mc:Choice>
  </mc:AlternateContent>
  <xr:revisionPtr revIDLastSave="0" documentId="8_{C9362F8A-558E-42E0-81EC-45938DB61DE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LUKOIL BE" sheetId="1" r:id="rId1"/>
    <sheet name="PARTNERS BE" sheetId="6" r:id="rId2"/>
    <sheet name="LUKOIL NL" sheetId="8" r:id="rId3"/>
    <sheet name="PARTNERS NL" sheetId="9" r:id="rId4"/>
    <sheet name="LUKOIL LUX" sheetId="7" r:id="rId5"/>
  </sheets>
  <externalReferences>
    <externalReference r:id="rId6"/>
  </externalReferences>
  <definedNames>
    <definedName name="_xlnm._FilterDatabase" localSheetId="0" hidden="1">'LUKOIL BE'!$B$1:$R$181</definedName>
    <definedName name="_xlnm._FilterDatabase" localSheetId="3" hidden="1">'PARTNERS NL'!$E$1:$E$227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0" i="1" l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Corluy, Xavier</author>
  </authors>
  <commentList>
    <comment ref="P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NO: impossible for trucks due to small forecourt or road
YES-: difficult but possible for smaller trucks
YES: possible without difficulties, for 1 large truck at the time
YES+ (red): truck friendly for all type of trucks</t>
        </r>
      </text>
    </comment>
    <comment ref="M16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heating oil "extra"</t>
        </r>
      </text>
    </comment>
    <comment ref="C18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independant dealer</t>
        </r>
      </text>
    </comment>
    <comment ref="C18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closes end 2017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Corluy, Xavier</author>
    <author>Speeckaert, Silvie</author>
  </authors>
  <commentList>
    <comment ref="P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NO: impossible for trucks due to small forecourt or road
YES-: difficult but possible for smaller trucks
YES: possible without difficulties, for 1 large truck at the time
YES+ (red): truck friendly for all type of trucks</t>
        </r>
      </text>
    </comment>
    <comment ref="C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Speeckaert, Silvie:</t>
        </r>
        <r>
          <rPr>
            <sz val="9"/>
            <color indexed="81"/>
            <rFont val="Tahoma"/>
            <family val="2"/>
          </rPr>
          <t xml:space="preserve">
staat als Esso
</t>
        </r>
      </text>
    </comment>
    <comment ref="C4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Speeckaert, Silvie:</t>
        </r>
        <r>
          <rPr>
            <sz val="9"/>
            <color indexed="81"/>
            <rFont val="Tahoma"/>
            <family val="2"/>
          </rPr>
          <t xml:space="preserve">
Staat als ESSO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Corluy, Xavier</author>
  </authors>
  <commentList>
    <comment ref="L3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LNG</t>
        </r>
      </text>
    </comment>
    <comment ref="C5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Lukoil as from Feb</t>
        </r>
      </text>
    </comment>
    <comment ref="C6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Lukoil as from Feb</t>
        </r>
      </text>
    </comment>
    <comment ref="C6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Lukoil as from Feb</t>
        </r>
      </text>
    </comment>
    <comment ref="C6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Lukoil as from Feb</t>
        </r>
      </text>
    </comment>
    <comment ref="C6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rebranded April 1st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Corluy, Xavier</author>
  </authors>
  <commentList>
    <comment ref="D19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closes Aug 2017</t>
        </r>
      </text>
    </comment>
    <comment ref="D2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opens in July 2017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Corluy, Xavier</author>
  </authors>
  <commentList>
    <comment ref="N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Corluy, Xavier:</t>
        </r>
        <r>
          <rPr>
            <sz val="9"/>
            <color indexed="81"/>
            <rFont val="Tahoma"/>
            <family val="2"/>
          </rPr>
          <t xml:space="preserve">
NO: impossible for trucks due to small forecourt or road
YES-: difficult but possible for smaller trucks
YES: possible without difficulties, for 1 large truck at the time
YES+ (red): truck friendly for all type of trucks</t>
        </r>
      </text>
    </comment>
  </commentList>
</comments>
</file>

<file path=xl/sharedStrings.xml><?xml version="1.0" encoding="utf-8"?>
<sst xmlns="http://schemas.openxmlformats.org/spreadsheetml/2006/main" count="10066" uniqueCount="5065">
  <si>
    <t>country</t>
  </si>
  <si>
    <t>logo</t>
  </si>
  <si>
    <t>site n°</t>
  </si>
  <si>
    <t>LUKOIL</t>
  </si>
  <si>
    <t>ESSO</t>
  </si>
  <si>
    <t>BE</t>
  </si>
  <si>
    <t>Chaussée de Waterloo, 378</t>
  </si>
  <si>
    <t>BRUXELLES</t>
  </si>
  <si>
    <t>Rue Montagne des Cerisiers, 7</t>
  </si>
  <si>
    <t>WOLUWE ST. LAMBERT</t>
  </si>
  <si>
    <t>Boomsesteenweg, 54</t>
  </si>
  <si>
    <t>WILRIJK</t>
  </si>
  <si>
    <t>Chaussée de Neerstalle, 208</t>
  </si>
  <si>
    <t>Vlaamsekaai, 106</t>
  </si>
  <si>
    <t>GENT</t>
  </si>
  <si>
    <t>Gistelsteenweg, 168</t>
  </si>
  <si>
    <t>ST. ANDRIES/BRUGGE</t>
  </si>
  <si>
    <t>Chaussée de Tubize, 58</t>
  </si>
  <si>
    <t>BRAINE L'ALLEUD</t>
  </si>
  <si>
    <t>Steenweg op Leuven, 311</t>
  </si>
  <si>
    <t>KAGGEVINNE</t>
  </si>
  <si>
    <t>Place des Combattants, 19</t>
  </si>
  <si>
    <t>GOSSELIES</t>
  </si>
  <si>
    <t>Antwerpsesteenweg, 758</t>
  </si>
  <si>
    <t>ST. AMANDSBERG</t>
  </si>
  <si>
    <t>Chaussée de Louvain, 171</t>
  </si>
  <si>
    <t>BOUGE</t>
  </si>
  <si>
    <t>Chaussée de Louvain, 1024</t>
  </si>
  <si>
    <t>Luikersteenweg, 119</t>
  </si>
  <si>
    <t>HASSELT</t>
  </si>
  <si>
    <t>Avenue J. Abras, 77</t>
  </si>
  <si>
    <t>BELGRADE/NAMUR</t>
  </si>
  <si>
    <t>Route de Genval</t>
  </si>
  <si>
    <t>OHAIN</t>
  </si>
  <si>
    <t>Leuzesteenweg, 1</t>
  </si>
  <si>
    <t>RONSE</t>
  </si>
  <si>
    <t>Dieweg/Avenue Wolvendael 130</t>
  </si>
  <si>
    <t>Ekersestweg 4/Hoek F. Verbieststr.</t>
  </si>
  <si>
    <t>EKEREN</t>
  </si>
  <si>
    <t>Steenweg op Bergen, 368</t>
  </si>
  <si>
    <t>ST.-PIETERS LEEUW</t>
  </si>
  <si>
    <t>Sint Annalaan, 275</t>
  </si>
  <si>
    <t>STROMBEEK-BEVER</t>
  </si>
  <si>
    <t>Rue de la Déportation, 53</t>
  </si>
  <si>
    <t>HAINE ST. PAUL</t>
  </si>
  <si>
    <t>Route de Mons, 81</t>
  </si>
  <si>
    <t>WASMUEL</t>
  </si>
  <si>
    <t>Chaussée de Marche, 886</t>
  </si>
  <si>
    <t>NANINNE</t>
  </si>
  <si>
    <t>Grote Baan Antwerpen, 31</t>
  </si>
  <si>
    <t>MELSELE</t>
  </si>
  <si>
    <t>Mechelsesteenweg 271</t>
  </si>
  <si>
    <t>VILVOORDE</t>
  </si>
  <si>
    <t>Rue de Douvres, 114</t>
  </si>
  <si>
    <t>Bochtlaan, 40</t>
  </si>
  <si>
    <t>GENK</t>
  </si>
  <si>
    <t>Nieuwpoortsesteenweg, 540</t>
  </si>
  <si>
    <t>OOSTENDE (Raversijde)</t>
  </si>
  <si>
    <t>Chaussée Victor Lampe, 186</t>
  </si>
  <si>
    <t>OLLIGNIES</t>
  </si>
  <si>
    <t>Bld. de la 2ème Arm. Brit, 15</t>
  </si>
  <si>
    <t>Bld. de Smet de Nayer, 293</t>
  </si>
  <si>
    <t>Rue Sualem, 2 B</t>
  </si>
  <si>
    <t>JEMEPPE-SUR-MEUSE</t>
  </si>
  <si>
    <t>Kortrijksesteenweg, 197</t>
  </si>
  <si>
    <t>HARELBEKE</t>
  </si>
  <si>
    <t>Kortrijksesteenweg, 1054</t>
  </si>
  <si>
    <t>ST. DENIJS-WESTREM</t>
  </si>
  <si>
    <t>Assesteenweg, 113</t>
  </si>
  <si>
    <t>TERNAT</t>
  </si>
  <si>
    <t>Rue Brodcoorens, 56</t>
  </si>
  <si>
    <t>LA HULPE</t>
  </si>
  <si>
    <t>Nervierstraat, 108</t>
  </si>
  <si>
    <t>ASSE</t>
  </si>
  <si>
    <t>Bld. du Souverain, 91</t>
  </si>
  <si>
    <t>Rue des Vennes, 347</t>
  </si>
  <si>
    <t>LIEGE</t>
  </si>
  <si>
    <t>Jules Moretuslei, 419</t>
  </si>
  <si>
    <t>Kapellesteenweg, 527</t>
  </si>
  <si>
    <t>EKEREN (Mariaburg)</t>
  </si>
  <si>
    <t>Rue du Bosquet, 5-7</t>
  </si>
  <si>
    <t>LA LOUVIERE</t>
  </si>
  <si>
    <t>Autolei, 140</t>
  </si>
  <si>
    <t>WOMMELGEM</t>
  </si>
  <si>
    <t>Leuvensesteenweg, 81</t>
  </si>
  <si>
    <t>TERVUREN</t>
  </si>
  <si>
    <t>Natienlaan, 116</t>
  </si>
  <si>
    <t>KNOKKE (Heist 1)</t>
  </si>
  <si>
    <t>Oudenaardsesteenweg, 419</t>
  </si>
  <si>
    <t>ERPE-MERE</t>
  </si>
  <si>
    <t>Avenue Prince de Liège, 48</t>
  </si>
  <si>
    <t>JAMBES</t>
  </si>
  <si>
    <t>Boulevard du Triomphe, 166</t>
  </si>
  <si>
    <t>Bergendriesstraat, 75</t>
  </si>
  <si>
    <t>LOKEREN</t>
  </si>
  <si>
    <t>Chaussée de Bruxelles, 149 A</t>
  </si>
  <si>
    <t>TOURNAI</t>
  </si>
  <si>
    <t>Steenweg op Turnhout, 153</t>
  </si>
  <si>
    <t>OUD-TURNHOUT</t>
  </si>
  <si>
    <t>Route de Herbestal, 317</t>
  </si>
  <si>
    <t>KETTENIS</t>
  </si>
  <si>
    <t>Steenweg op Aarschot, 79</t>
  </si>
  <si>
    <t>LIER</t>
  </si>
  <si>
    <t>Kuringersteenweg, 319</t>
  </si>
  <si>
    <t>KURINGEN</t>
  </si>
  <si>
    <t>Omleiding, 5</t>
  </si>
  <si>
    <t>HERENT</t>
  </si>
  <si>
    <t>Martelarenlaan, 36</t>
  </si>
  <si>
    <t>GREMBERGEN/DENDERMONDE</t>
  </si>
  <si>
    <t>Bisschoppenhoflaan, 315</t>
  </si>
  <si>
    <t>DEURNE</t>
  </si>
  <si>
    <t>Rue d'Eghezée, 1</t>
  </si>
  <si>
    <t>AUVELAIS</t>
  </si>
  <si>
    <t>Av. Foresterie/Heiligenborre</t>
  </si>
  <si>
    <t>WATERMAEL/BOITSFORT</t>
  </si>
  <si>
    <t>Schoonaerde, 70</t>
  </si>
  <si>
    <t>SCHAFFEN</t>
  </si>
  <si>
    <t>Chaussée de Bruxelles, 102-114</t>
  </si>
  <si>
    <t>MONS</t>
  </si>
  <si>
    <t>Koning Leopoldlaan, 13</t>
  </si>
  <si>
    <t>BREENDONK(PUURS)</t>
  </si>
  <si>
    <t>Brusselsesteenweg, 252</t>
  </si>
  <si>
    <t>MEERBEKE</t>
  </si>
  <si>
    <t>Meenseweg, 220</t>
  </si>
  <si>
    <t>IEPER</t>
  </si>
  <si>
    <t>Chaussée de Louvain,199</t>
  </si>
  <si>
    <t>WAVRE</t>
  </si>
  <si>
    <t>Haachtsesteenweg, 146</t>
  </si>
  <si>
    <t>MELSBROEK</t>
  </si>
  <si>
    <t>Avenue Charles Quint, 480</t>
  </si>
  <si>
    <t>Vredelaan, 76</t>
  </si>
  <si>
    <t>TORHOUT</t>
  </si>
  <si>
    <t>Rue d'Ougrée, 61</t>
  </si>
  <si>
    <t>ANGLEUR</t>
  </si>
  <si>
    <t>Brusselsesteenweg, 679</t>
  </si>
  <si>
    <t>GENTBRUGGE</t>
  </si>
  <si>
    <t>Brusselse Steenweg, 474</t>
  </si>
  <si>
    <t>ZELLIK</t>
  </si>
  <si>
    <t>Groenendaallaan, 170</t>
  </si>
  <si>
    <t>MERKSEM</t>
  </si>
  <si>
    <t>Chaussée de Binche, 20-22</t>
  </si>
  <si>
    <t>Kempenlaan, 10</t>
  </si>
  <si>
    <t>Steenweg op Diest, 718</t>
  </si>
  <si>
    <t>KESSEL-LO</t>
  </si>
  <si>
    <t>Leuvensesteenweg, 522</t>
  </si>
  <si>
    <t>ZAVENTEM</t>
  </si>
  <si>
    <t>Haachtsesteenweg, 701</t>
  </si>
  <si>
    <t>KAMPENHOUT</t>
  </si>
  <si>
    <t>Leugenberg, 159-163</t>
  </si>
  <si>
    <t>Rue Gray, 69</t>
  </si>
  <si>
    <t>Koningin Astridlaan, 36</t>
  </si>
  <si>
    <t>KONTICH</t>
  </si>
  <si>
    <t>Route de Marche, 68</t>
  </si>
  <si>
    <t>BARVAUX-SUR-OURTHE</t>
  </si>
  <si>
    <t>Leuvensesteenweg, 240</t>
  </si>
  <si>
    <t>MUIZEN</t>
  </si>
  <si>
    <t>Chaussée de Bruxelles, 415</t>
  </si>
  <si>
    <t>JUMET</t>
  </si>
  <si>
    <t>Steenweg op Alsemberg, 744</t>
  </si>
  <si>
    <t>DWORP</t>
  </si>
  <si>
    <t>Baron Ruzettelaan, 6</t>
  </si>
  <si>
    <t>ASSEBROEK</t>
  </si>
  <si>
    <t>Terhulpensteenweg, 391</t>
  </si>
  <si>
    <t>OVERIJSE (MALAISE)</t>
  </si>
  <si>
    <t>Gentsesteenweg, 73</t>
  </si>
  <si>
    <t>EEKLO</t>
  </si>
  <si>
    <t>Kontichstraat-Boniverlei, 206</t>
  </si>
  <si>
    <t>EDEGEM</t>
  </si>
  <si>
    <t>Boulevard Zénobe Gramme, 51</t>
  </si>
  <si>
    <t>HERSTAL</t>
  </si>
  <si>
    <t>Brusselsesteenweg, 482</t>
  </si>
  <si>
    <t>OVERIJSE (JEZUS-EIK)</t>
  </si>
  <si>
    <t>Bussestraat, 13</t>
  </si>
  <si>
    <t>RUMST</t>
  </si>
  <si>
    <t>Antwerpseweg, 130</t>
  </si>
  <si>
    <t>GEEL</t>
  </si>
  <si>
    <t>Avenue de Wezembeek, 20</t>
  </si>
  <si>
    <t>WOLUWE ST. PIERRE</t>
  </si>
  <si>
    <t>Avenue Provinciale, 90</t>
  </si>
  <si>
    <t>OTTIGNIES</t>
  </si>
  <si>
    <t>Mechelsesteenweg, 254</t>
  </si>
  <si>
    <t>WEZEMBEEK-OPPEM</t>
  </si>
  <si>
    <t>R. de Stalle/R. du Roetaert, 3</t>
  </si>
  <si>
    <t>Grote Steenweg, 16</t>
  </si>
  <si>
    <t>ZEVERGEM</t>
  </si>
  <si>
    <t>Chaussée de Waterloo, 240</t>
  </si>
  <si>
    <t>RHODE ST. GENESE</t>
  </si>
  <si>
    <t>Rue de Champles, 32</t>
  </si>
  <si>
    <t>BIERGES</t>
  </si>
  <si>
    <t>Hasseltsesteenweg, 65</t>
  </si>
  <si>
    <t>ST. TRUIDEN (MELVEREN)</t>
  </si>
  <si>
    <t>Beukenlaan, 86</t>
  </si>
  <si>
    <t>Brugsesteenweg, 204</t>
  </si>
  <si>
    <t>KUURNE</t>
  </si>
  <si>
    <t>Chaussée de Nivelles, 9</t>
  </si>
  <si>
    <t>Brusselstraat, 12 A</t>
  </si>
  <si>
    <t>GROOT-BIJGAARDEN</t>
  </si>
  <si>
    <t>Kleibeekstraat, 1</t>
  </si>
  <si>
    <t>ST. NIKLAAS</t>
  </si>
  <si>
    <t>Avenue de l'Exposition, 339</t>
  </si>
  <si>
    <t>Rue de Gilly, 106/126</t>
  </si>
  <si>
    <t>CHATELINEAU</t>
  </si>
  <si>
    <t>Chaussée de Tournai, 8/03</t>
  </si>
  <si>
    <t>TOURNAI(RAMEGNIES-CHIN)</t>
  </si>
  <si>
    <t>Rue Trauty, 27</t>
  </si>
  <si>
    <t>DISON</t>
  </si>
  <si>
    <t>Hoek Gijselstraat / Statielei, 177</t>
  </si>
  <si>
    <t>BORGERHOUT</t>
  </si>
  <si>
    <t>Tiensesteenweg, 235</t>
  </si>
  <si>
    <t>Ninoofsesteenweg, 11</t>
  </si>
  <si>
    <t>DILBEEK</t>
  </si>
  <si>
    <t>August Demaeghtlaan 195</t>
  </si>
  <si>
    <t>HALLE</t>
  </si>
  <si>
    <t>Ch. de Namur 155</t>
  </si>
  <si>
    <t>Rue de Jupille, 15 B</t>
  </si>
  <si>
    <t>VISE</t>
  </si>
  <si>
    <t>Ch. Montgomery 120</t>
  </si>
  <si>
    <t>RUMES</t>
  </si>
  <si>
    <t>Ch. de Mons 4/6</t>
  </si>
  <si>
    <t>NIVELLES</t>
  </si>
  <si>
    <t>Westlaan 217</t>
  </si>
  <si>
    <t>ROESELARE</t>
  </si>
  <si>
    <t>Rue de la Clef, 73</t>
  </si>
  <si>
    <t>RETINNE</t>
  </si>
  <si>
    <t>Halensebaan, 121</t>
  </si>
  <si>
    <t>DIEST (Webbekom)</t>
  </si>
  <si>
    <t>Aarschotsesteenweg, 267</t>
  </si>
  <si>
    <t>WILSELE</t>
  </si>
  <si>
    <t>Rue de la Rivièrette, 13</t>
  </si>
  <si>
    <t>TERTRE</t>
  </si>
  <si>
    <t>Nieuve Vaart,152</t>
  </si>
  <si>
    <t>Rue Saint-Eloi, 2A</t>
  </si>
  <si>
    <t>WAREMME</t>
  </si>
  <si>
    <t>Chaussée de Courcelles, 222</t>
  </si>
  <si>
    <t>Avenue Mascaux, 298/314</t>
  </si>
  <si>
    <t>MARCINELLE</t>
  </si>
  <si>
    <t>Paalsesteenweg, 77</t>
  </si>
  <si>
    <t>BERINGEN</t>
  </si>
  <si>
    <t>Chaussée de Châtelet, 183</t>
  </si>
  <si>
    <t>LODELINSART</t>
  </si>
  <si>
    <t>Terheidelaan, 71</t>
  </si>
  <si>
    <t>AARSCHOT</t>
  </si>
  <si>
    <t>Alsembergesesteenweg, 19</t>
  </si>
  <si>
    <t>BUIZINGEN</t>
  </si>
  <si>
    <t>Kerkhofstraat, 75</t>
  </si>
  <si>
    <t>LONDERZEEL</t>
  </si>
  <si>
    <t>Steenweg op Blaasveld, 87</t>
  </si>
  <si>
    <t>HEFFEN</t>
  </si>
  <si>
    <t>Zoniënwoudlaan, 140</t>
  </si>
  <si>
    <t>ST-GENESIUS RODE</t>
  </si>
  <si>
    <t>Lodewijk de Raetlaan, 1</t>
  </si>
  <si>
    <t>IZEGEM</t>
  </si>
  <si>
    <t>Turnhoutsebaan, 478</t>
  </si>
  <si>
    <t>SCHILDE</t>
  </si>
  <si>
    <t>Chaussée de Louvain, 431</t>
  </si>
  <si>
    <t>LASNE</t>
  </si>
  <si>
    <t>Antwerpsesteenweg 197,</t>
  </si>
  <si>
    <t>MECHELEN</t>
  </si>
  <si>
    <t>Route de Pépinster, 98</t>
  </si>
  <si>
    <t>ENSIVAL</t>
  </si>
  <si>
    <t>Grand Route, 36</t>
  </si>
  <si>
    <t>CORBAIS</t>
  </si>
  <si>
    <t>Grote Baan, 5</t>
  </si>
  <si>
    <t>HOUTHALEN</t>
  </si>
  <si>
    <t>Route de Mons, 22</t>
  </si>
  <si>
    <t>FONTAINE L'EVEQUE</t>
  </si>
  <si>
    <t>Deinzestraat, 163</t>
  </si>
  <si>
    <t>OUDENAARDE</t>
  </si>
  <si>
    <t>Bilzersteenweg, 53 A</t>
  </si>
  <si>
    <t>HOESELT</t>
  </si>
  <si>
    <t>Aarschotseweg, 22/2</t>
  </si>
  <si>
    <t>HERENTALS</t>
  </si>
  <si>
    <t>Avenue de la Porallée, 53</t>
  </si>
  <si>
    <t>AYWAILLE</t>
  </si>
  <si>
    <t>Chaussée de Haacht, 1463</t>
  </si>
  <si>
    <t>Boulevard Industriel, 71</t>
  </si>
  <si>
    <t>Krijgsbaan, 170</t>
  </si>
  <si>
    <t>TEMSE</t>
  </si>
  <si>
    <t>Rue de la Festingue, 36C</t>
  </si>
  <si>
    <t>NECHIN</t>
  </si>
  <si>
    <t>Chaussée de Liège, 561</t>
  </si>
  <si>
    <t>Rodendijk 58</t>
  </si>
  <si>
    <t>ZOERSEL</t>
  </si>
  <si>
    <t>Avenue Reine Astrid 103,</t>
  </si>
  <si>
    <t>VERVIERS</t>
  </si>
  <si>
    <t>Avenue des Alliés, 80</t>
  </si>
  <si>
    <t>MALMEDY</t>
  </si>
  <si>
    <t>Hasseltweg, 12-14</t>
  </si>
  <si>
    <t>Meylandtlaan 169,</t>
  </si>
  <si>
    <t>HEUSDEN ZOLDER</t>
  </si>
  <si>
    <t>Schijnpoort, 22</t>
  </si>
  <si>
    <t>ANTWERPEN</t>
  </si>
  <si>
    <t>Boulevard Roosevelt, 41</t>
  </si>
  <si>
    <t>SOIGNIES</t>
  </si>
  <si>
    <t>Rue du Charbonnage 18</t>
  </si>
  <si>
    <t>SERAING</t>
  </si>
  <si>
    <t>Rue de la Gare, 24</t>
  </si>
  <si>
    <t>CERFONTAINE</t>
  </si>
  <si>
    <t>Route de Mariambourg, 39</t>
  </si>
  <si>
    <t>NEUVILLE</t>
  </si>
  <si>
    <t>Rue Eau-Sur-Elle, 2</t>
  </si>
  <si>
    <t>RANSART</t>
  </si>
  <si>
    <t>Rue du Many, 111</t>
  </si>
  <si>
    <t>Chaussée de Charleroi, 247</t>
  </si>
  <si>
    <t>GEMBLOUX</t>
  </si>
  <si>
    <t>Chaussée d'Yvoir, 1</t>
  </si>
  <si>
    <t>DINANT</t>
  </si>
  <si>
    <t>Rue du Pont du Roy, 14</t>
  </si>
  <si>
    <t>COUVIN</t>
  </si>
  <si>
    <t>Venlosesteenweg, 373</t>
  </si>
  <si>
    <t>KINROOI</t>
  </si>
  <si>
    <t>Maaseikersteenweg, 233</t>
  </si>
  <si>
    <t>LANAKEN</t>
  </si>
  <si>
    <t>Rijksweg, 603</t>
  </si>
  <si>
    <t>MAASMECHELEN</t>
  </si>
  <si>
    <t>Koning Albertlaan, 227</t>
  </si>
  <si>
    <t>Venlosesteenweg, 142</t>
  </si>
  <si>
    <t>Chaussée de Louvain, 285</t>
  </si>
  <si>
    <t xml:space="preserve">Bouwelsesteenweg,107 </t>
  </si>
  <si>
    <t>NIJLEN</t>
  </si>
  <si>
    <t>Grand' Route, 122</t>
  </si>
  <si>
    <t>OREYE</t>
  </si>
  <si>
    <t>address</t>
  </si>
  <si>
    <t>ZIP</t>
  </si>
  <si>
    <t>City</t>
  </si>
  <si>
    <t>coordin X</t>
  </si>
  <si>
    <t>coordin Y</t>
  </si>
  <si>
    <t>Manned/ shop</t>
  </si>
  <si>
    <t>yes</t>
  </si>
  <si>
    <t>No</t>
  </si>
  <si>
    <t>7 - 20 h</t>
  </si>
  <si>
    <t>6 - 20 h</t>
  </si>
  <si>
    <t>6.30 - 20 h</t>
  </si>
  <si>
    <t>7 - 19.30 h</t>
  </si>
  <si>
    <t>5 - 19 h</t>
  </si>
  <si>
    <t>07 - 20 h</t>
  </si>
  <si>
    <t>6 - 19.30 h</t>
  </si>
  <si>
    <t>6 - 21 h</t>
  </si>
  <si>
    <t>6 - 22 h</t>
  </si>
  <si>
    <t>6 - 19 h</t>
  </si>
  <si>
    <t>7 - 21 h</t>
  </si>
  <si>
    <t>7 - 19 h</t>
  </si>
  <si>
    <t>5.30 - 19.30 h</t>
  </si>
  <si>
    <t>5.15 - 20 h</t>
  </si>
  <si>
    <t>6.30 - 19.30 h</t>
  </si>
  <si>
    <t>7 -19.30 h</t>
  </si>
  <si>
    <t>5.30 - 19 h</t>
  </si>
  <si>
    <t>5 - 20 h</t>
  </si>
  <si>
    <t>6.15 - 20.15 h</t>
  </si>
  <si>
    <t>5 - 21 h</t>
  </si>
  <si>
    <t>6.25 - 19.25 h</t>
  </si>
  <si>
    <t>6 - 20.15 h</t>
  </si>
  <si>
    <t>5.30 - 20.30 h</t>
  </si>
  <si>
    <t>6.30 - 19 h</t>
  </si>
  <si>
    <t>5.30 - 20 h</t>
  </si>
  <si>
    <t>5 - 19.30 h</t>
  </si>
  <si>
    <t>4.30 20.30 h</t>
  </si>
  <si>
    <t>5.30 - 21 h</t>
  </si>
  <si>
    <t>7.30 - 20.30 h</t>
  </si>
  <si>
    <t>5.30 - 21.30 h</t>
  </si>
  <si>
    <t>5.20 - 20.30 h</t>
  </si>
  <si>
    <t>6.20 - 20 h</t>
  </si>
  <si>
    <t>7 - 20.30 h</t>
  </si>
  <si>
    <t>6.30 - 18.00 h</t>
  </si>
  <si>
    <t>6.30 - 20.30 h</t>
  </si>
  <si>
    <t>6 - 20.30 h</t>
  </si>
  <si>
    <t>5.30 - 22 h</t>
  </si>
  <si>
    <t>6 - 23 h</t>
  </si>
  <si>
    <t>7 - 20h</t>
  </si>
  <si>
    <t>6.30 - 21.30h</t>
  </si>
  <si>
    <t>6.30 - 21h</t>
  </si>
  <si>
    <t>NA</t>
  </si>
  <si>
    <t>opening h shop</t>
  </si>
  <si>
    <t>YES</t>
  </si>
  <si>
    <t>NO</t>
  </si>
  <si>
    <t>LPG</t>
  </si>
  <si>
    <t>Ad blue pump</t>
  </si>
  <si>
    <t>Sint Truidersteenweg 335</t>
  </si>
  <si>
    <t>Hasselt</t>
  </si>
  <si>
    <t>Peerderbaan 1</t>
  </si>
  <si>
    <t>Hechtel</t>
  </si>
  <si>
    <t>Steenweg 287</t>
  </si>
  <si>
    <t>Rekem</t>
  </si>
  <si>
    <t>Luikersteenweg 313</t>
  </si>
  <si>
    <t>Lommel</t>
  </si>
  <si>
    <t>Diestersteenweg 238</t>
  </si>
  <si>
    <t>Kermt</t>
  </si>
  <si>
    <t>Zandstraat 10</t>
  </si>
  <si>
    <t>Opoeteren</t>
  </si>
  <si>
    <t>Rue de Mons 253</t>
  </si>
  <si>
    <t>Quiévrain</t>
  </si>
  <si>
    <t>Weg naar As 290</t>
  </si>
  <si>
    <t>Waterschei</t>
  </si>
  <si>
    <t>Vennestraat 32</t>
  </si>
  <si>
    <t>Winterslag</t>
  </si>
  <si>
    <t>Molenweg 95</t>
  </si>
  <si>
    <t>Zonhoven</t>
  </si>
  <si>
    <r>
      <t>possible for normal truck? /</t>
    </r>
    <r>
      <rPr>
        <b/>
        <sz val="9"/>
        <color rgb="FFFF0000"/>
        <rFont val="Comic Sans MS"/>
        <family val="4"/>
      </rPr>
      <t xml:space="preserve"> Truckfriendly</t>
    </r>
  </si>
  <si>
    <t>LANAKEN-Smeermaas</t>
  </si>
  <si>
    <t>BRUXELLES-Schaerbeek</t>
  </si>
  <si>
    <t>Y</t>
  </si>
  <si>
    <t>Brakel</t>
  </si>
  <si>
    <t>YES-</t>
  </si>
  <si>
    <t>YES+</t>
  </si>
  <si>
    <t>Intermaché</t>
  </si>
  <si>
    <t>Rue du Try Joly 2</t>
  </si>
  <si>
    <t>50°19'42.92" N</t>
  </si>
  <si>
    <t>4°39'18.34"E</t>
  </si>
  <si>
    <r>
      <t xml:space="preserve">Westlaan </t>
    </r>
    <r>
      <rPr>
        <i/>
        <sz val="8"/>
        <rFont val="Comic Sans MS"/>
        <family val="4"/>
      </rPr>
      <t>316</t>
    </r>
  </si>
  <si>
    <t>Mettet</t>
  </si>
  <si>
    <t>AALST</t>
  </si>
  <si>
    <t>GERAARDSBERGSESTRAAT</t>
  </si>
  <si>
    <t>AVENUE CHAZAL</t>
  </si>
  <si>
    <t>TERHULPSESTEENWEG</t>
  </si>
  <si>
    <t>HOEILAART</t>
  </si>
  <si>
    <t>CHAUSSEE DE BRUXELLES</t>
  </si>
  <si>
    <t>LEUVENSESTEENWEG</t>
  </si>
  <si>
    <t>TONGEREN</t>
  </si>
  <si>
    <t>MAASTRICHTERSTEENWEG</t>
  </si>
  <si>
    <t>CHATELET</t>
  </si>
  <si>
    <t>RUE DE NAMUR</t>
  </si>
  <si>
    <t>RUE DU SANATORIUM</t>
  </si>
  <si>
    <t>AVENUE AUGUSTE MATTAGNE</t>
  </si>
  <si>
    <t>GAURAIN-RAMECROIX</t>
  </si>
  <si>
    <t>GRAND'ROUTE</t>
  </si>
  <si>
    <t>RUE DE TOURNAI</t>
  </si>
  <si>
    <t>STAMBRUGES (BELOEIL)</t>
  </si>
  <si>
    <t>MAILLEN</t>
  </si>
  <si>
    <t>CHAUSSEE DES ARDENNES</t>
  </si>
  <si>
    <t>LIGNY</t>
  </si>
  <si>
    <t>CHAUSSEE DE CHARLEROI</t>
  </si>
  <si>
    <t>RUE DE BECLINES</t>
  </si>
  <si>
    <t>MONT-SAINT-GUIBERT</t>
  </si>
  <si>
    <t>ESTINNES</t>
  </si>
  <si>
    <t>RUE DE MONS</t>
  </si>
  <si>
    <t>RUE VANDERSTICHELEN</t>
  </si>
  <si>
    <t>HINGEON</t>
  </si>
  <si>
    <t>GRAND ROUTE</t>
  </si>
  <si>
    <t>RUE DES COQUELICOTS</t>
  </si>
  <si>
    <t>CINEY</t>
  </si>
  <si>
    <t>RUE SANSEAU (N4)</t>
  </si>
  <si>
    <t>CHAUSSEE DE LOUVAIN</t>
  </si>
  <si>
    <t>MALONNE</t>
  </si>
  <si>
    <t>PLACE DE BASTOGNE</t>
  </si>
  <si>
    <t>SAINTES</t>
  </si>
  <si>
    <t>CHAUSSEE D'ENGHIEN</t>
  </si>
  <si>
    <t>RUE DE L'ETOILE</t>
  </si>
  <si>
    <t>LIEDEKERKE</t>
  </si>
  <si>
    <t>NIJVELSESTEENWEG</t>
  </si>
  <si>
    <t>BOULEVARD DE L'EMPEREUR</t>
  </si>
  <si>
    <t>SCHERPENHEUVEL</t>
  </si>
  <si>
    <t>DIESTSESTRAAT</t>
  </si>
  <si>
    <t>AVENUE MARIE-JOSE</t>
  </si>
  <si>
    <t>WEERDE</t>
  </si>
  <si>
    <t>DAMSTRAAT</t>
  </si>
  <si>
    <t>RUE DU TRONE</t>
  </si>
  <si>
    <t>OPHEYLISSEM</t>
  </si>
  <si>
    <t>RUE DU MOULIN</t>
  </si>
  <si>
    <t>AVENUE HENRI CONSCIENCE</t>
  </si>
  <si>
    <t>TIENEN</t>
  </si>
  <si>
    <t>BERGEVEST</t>
  </si>
  <si>
    <t>GERAARDSBERGEN</t>
  </si>
  <si>
    <t>GUILLEMINLAAN</t>
  </si>
  <si>
    <t>BOULEVARD DE SMET DE NAEYER</t>
  </si>
  <si>
    <t>SINT-BERNARDSESTEENWEG</t>
  </si>
  <si>
    <t>HOBOKEN (ANTWERPEN)</t>
  </si>
  <si>
    <t>ZWIJNDRECHT</t>
  </si>
  <si>
    <t>PASTOOR COPLAAN</t>
  </si>
  <si>
    <t>OPLINTERSESTEENWEG</t>
  </si>
  <si>
    <t>FLEMALLE</t>
  </si>
  <si>
    <t>QUAI DU HALAGE</t>
  </si>
  <si>
    <t>MEERHOUT</t>
  </si>
  <si>
    <t>MOLENSTRAAT</t>
  </si>
  <si>
    <t>VRIJGEWEIDE</t>
  </si>
  <si>
    <t>LINT</t>
  </si>
  <si>
    <t>LIERSESTEENWEG</t>
  </si>
  <si>
    <t>BALEN</t>
  </si>
  <si>
    <t>STEEGSTRAAT</t>
  </si>
  <si>
    <t>VENNEBORGLAAN</t>
  </si>
  <si>
    <t>OVERSNESLAAN</t>
  </si>
  <si>
    <t>WILRIJK (ANTWERPEN)</t>
  </si>
  <si>
    <t>BATTELSESTEENWEG</t>
  </si>
  <si>
    <t>MORTSEL</t>
  </si>
  <si>
    <t>MINERVASTRAAT</t>
  </si>
  <si>
    <t>BORNEM</t>
  </si>
  <si>
    <t>HINGENESTEENWEG</t>
  </si>
  <si>
    <t>41-43</t>
  </si>
  <si>
    <t>DORPSTRAAT</t>
  </si>
  <si>
    <t>BERTEM</t>
  </si>
  <si>
    <t>STIPPELSTRAAT</t>
  </si>
  <si>
    <t>SINT-TRUIDEN ZEPPEREN</t>
  </si>
  <si>
    <t>ZOLDER</t>
  </si>
  <si>
    <t>MEYLANDTLAAN</t>
  </si>
  <si>
    <t>NEEROETEREN</t>
  </si>
  <si>
    <t>SPILSTRAAT</t>
  </si>
  <si>
    <t>DIESTSEBAAN</t>
  </si>
  <si>
    <t>DIESTSESTEENWEG</t>
  </si>
  <si>
    <t>TIELT (BT.)</t>
  </si>
  <si>
    <t>DILSEN</t>
  </si>
  <si>
    <t>RIJKSWEG</t>
  </si>
  <si>
    <t>HECHTEL</t>
  </si>
  <si>
    <t>PEERDERBAAN</t>
  </si>
  <si>
    <t>TESSENDERLO</t>
  </si>
  <si>
    <t>HULSTERWEG</t>
  </si>
  <si>
    <t>RUE DE FLERON</t>
  </si>
  <si>
    <t>JUPILLE-SUR-MEUSE</t>
  </si>
  <si>
    <t>HUY</t>
  </si>
  <si>
    <t>RUE DU LONG THIER</t>
  </si>
  <si>
    <t>AMAY</t>
  </si>
  <si>
    <t>CHAUSSEE ROOSEVELT</t>
  </si>
  <si>
    <t>AVENUE NICOLAI</t>
  </si>
  <si>
    <t>HEUSY</t>
  </si>
  <si>
    <t>NEUTRALSTRASSE</t>
  </si>
  <si>
    <t>LONTZEN HERBESTHAL</t>
  </si>
  <si>
    <t>SPRIMONT</t>
  </si>
  <si>
    <t>RUE DU CENTRE</t>
  </si>
  <si>
    <t>GEER</t>
  </si>
  <si>
    <t>RUE DE LA CONSERVERIE</t>
  </si>
  <si>
    <t>CHAPON-SERAING</t>
  </si>
  <si>
    <t>RUE DE HUY</t>
  </si>
  <si>
    <t>MELEN</t>
  </si>
  <si>
    <t>RUE DE LA CLEF</t>
  </si>
  <si>
    <t>GEMMENICH</t>
  </si>
  <si>
    <t>RUE DE TERSTRAETEN</t>
  </si>
  <si>
    <t>RUE DU CHALET</t>
  </si>
  <si>
    <t>STAVELOT</t>
  </si>
  <si>
    <t>AVENUE DES DEMINEURS</t>
  </si>
  <si>
    <t>ERPENT</t>
  </si>
  <si>
    <t>CHAUSSEE DE MARCHE</t>
  </si>
  <si>
    <t>BAILLONVILLE</t>
  </si>
  <si>
    <t>ROUTE DE MARCHE</t>
  </si>
  <si>
    <t>RUE DE LA GARE 15</t>
  </si>
  <si>
    <t>WALCOURT</t>
  </si>
  <si>
    <t>RUE SAINT-PIERRE</t>
  </si>
  <si>
    <t>MARIEMBOURG</t>
  </si>
  <si>
    <t>RUE NICOLAS DARCHE (Z.I.)</t>
  </si>
  <si>
    <t>FRAIRE</t>
  </si>
  <si>
    <t>RUE DE FRANCE</t>
  </si>
  <si>
    <t>PHILIPPEVILLE</t>
  </si>
  <si>
    <t>RUE DE TAILLIS PRE</t>
  </si>
  <si>
    <t>RUE ROBESSE</t>
  </si>
  <si>
    <t>THUIN</t>
  </si>
  <si>
    <t>RUE DE SARTIAU</t>
  </si>
  <si>
    <t>FOSSES-LA-VILLE</t>
  </si>
  <si>
    <t>ROUTE DE TAMINES</t>
  </si>
  <si>
    <t>CHAUSSEE DE MONS</t>
  </si>
  <si>
    <t>CHIMAY</t>
  </si>
  <si>
    <t>ACOZ</t>
  </si>
  <si>
    <t>RUE DE MONCHERET</t>
  </si>
  <si>
    <t>VAUX-SUR-SURE</t>
  </si>
  <si>
    <t>CHAUSSEE DE NEUFCHATEAU</t>
  </si>
  <si>
    <t>HACQUEGNIES</t>
  </si>
  <si>
    <t>CHAUSSEE DE LEUZE</t>
  </si>
  <si>
    <t>SENEFFE</t>
  </si>
  <si>
    <t>AVENUE REINE ASTRID</t>
  </si>
  <si>
    <t>JEMAPPES</t>
  </si>
  <si>
    <t>AVENUE WILSON</t>
  </si>
  <si>
    <t>CORTIL-WODON</t>
  </si>
  <si>
    <t>RUE DE HANRET</t>
  </si>
  <si>
    <t>BASSILLY</t>
  </si>
  <si>
    <t>PAVE D'ATH</t>
  </si>
  <si>
    <t>HORNU</t>
  </si>
  <si>
    <t>RUE DE VALENCIENNES</t>
  </si>
  <si>
    <t>PETIT-ENGHIEN</t>
  </si>
  <si>
    <t>CHAUSSEE D'ASSE</t>
  </si>
  <si>
    <t>ARDOOIE</t>
  </si>
  <si>
    <t>IZEGEMSESTRAAT</t>
  </si>
  <si>
    <t>DUDZEELSE STEENWEG</t>
  </si>
  <si>
    <t>DUDZELE</t>
  </si>
  <si>
    <t>MAALSE STEENWEG</t>
  </si>
  <si>
    <t>SINT-KRUIS (BRUGGE)</t>
  </si>
  <si>
    <t>KNOKKE-HEIST</t>
  </si>
  <si>
    <t>HEISTLAAN</t>
  </si>
  <si>
    <t>RAMSKAPELLE(KNOKKE-HEIST)</t>
  </si>
  <si>
    <t>NATIENLAAN</t>
  </si>
  <si>
    <t>KORTRIJK</t>
  </si>
  <si>
    <t>EERNEGEM</t>
  </si>
  <si>
    <t>ZEDELGEMSESTEENWEG</t>
  </si>
  <si>
    <t>KNESSELARE</t>
  </si>
  <si>
    <t>URSELSEWEG</t>
  </si>
  <si>
    <t>OOSTEEKLO</t>
  </si>
  <si>
    <t>ERTVELDESTEENWEG</t>
  </si>
  <si>
    <t>131C</t>
  </si>
  <si>
    <t>DE PINTE</t>
  </si>
  <si>
    <t>BARON DE GIEYLAAN</t>
  </si>
  <si>
    <t>BASSEVELDE</t>
  </si>
  <si>
    <t>ASSENEDESTRAAT</t>
  </si>
  <si>
    <t>LAARNE</t>
  </si>
  <si>
    <t>RIVIERSTRAAT</t>
  </si>
  <si>
    <t>Octa+</t>
  </si>
  <si>
    <t>n°</t>
  </si>
  <si>
    <t>Kortrijksesteenweg</t>
  </si>
  <si>
    <t>104</t>
  </si>
  <si>
    <t>9830</t>
  </si>
  <si>
    <t>St.Martens-Latem</t>
  </si>
  <si>
    <t>Posterijlaan</t>
  </si>
  <si>
    <t>55</t>
  </si>
  <si>
    <t>8740</t>
  </si>
  <si>
    <t>Pittem</t>
  </si>
  <si>
    <t>Maalsesteenweg</t>
  </si>
  <si>
    <t>354</t>
  </si>
  <si>
    <t>8310</t>
  </si>
  <si>
    <t>Brugge - St.Kruis</t>
  </si>
  <si>
    <t>Meensesteenweg</t>
  </si>
  <si>
    <t>674</t>
  </si>
  <si>
    <t>8800</t>
  </si>
  <si>
    <t>Roeselare - Beitem</t>
  </si>
  <si>
    <t>Dronckaertstraat</t>
  </si>
  <si>
    <t>95</t>
  </si>
  <si>
    <t>8930</t>
  </si>
  <si>
    <t>Rekkem</t>
  </si>
  <si>
    <t>Ieperseweg</t>
  </si>
  <si>
    <t>40</t>
  </si>
  <si>
    <t>8970</t>
  </si>
  <si>
    <t>Poperinge</t>
  </si>
  <si>
    <t>Bruggestraat</t>
  </si>
  <si>
    <t>101</t>
  </si>
  <si>
    <t>8820</t>
  </si>
  <si>
    <t>Torhout</t>
  </si>
  <si>
    <t xml:space="preserve">Kortrijkstraat </t>
  </si>
  <si>
    <t>111</t>
  </si>
  <si>
    <t>8550</t>
  </si>
  <si>
    <t>Zwevegem</t>
  </si>
  <si>
    <t>Geraardbergsestraat</t>
  </si>
  <si>
    <t>9660</t>
  </si>
  <si>
    <t xml:space="preserve">Chaussée de Roeulx </t>
  </si>
  <si>
    <t>457</t>
  </si>
  <si>
    <t>7062</t>
  </si>
  <si>
    <t>Naast</t>
  </si>
  <si>
    <t xml:space="preserve">Chaussée de Mons </t>
  </si>
  <si>
    <t>491</t>
  </si>
  <si>
    <t>7100</t>
  </si>
  <si>
    <t>Haine-Saint-Paul</t>
  </si>
  <si>
    <t>Torhoutbaan</t>
  </si>
  <si>
    <t>63-65</t>
  </si>
  <si>
    <t>8480</t>
  </si>
  <si>
    <t>Ichtegem</t>
  </si>
  <si>
    <t>Veldstraat</t>
  </si>
  <si>
    <t>44</t>
  </si>
  <si>
    <t>9910</t>
  </si>
  <si>
    <t>Knesselare</t>
  </si>
  <si>
    <t xml:space="preserve">Rue du Sabot </t>
  </si>
  <si>
    <t>17</t>
  </si>
  <si>
    <t>7870</t>
  </si>
  <si>
    <t>Lens</t>
  </si>
  <si>
    <t>Grotesteenweg</t>
  </si>
  <si>
    <t>346</t>
  </si>
  <si>
    <t>9340</t>
  </si>
  <si>
    <t>Lede - Papegem</t>
  </si>
  <si>
    <t xml:space="preserve">Rue de Ronquières </t>
  </si>
  <si>
    <t>1</t>
  </si>
  <si>
    <t>6238</t>
  </si>
  <si>
    <t>Luttre</t>
  </si>
  <si>
    <t>Vergeet-Mij-Nietjeslaan</t>
  </si>
  <si>
    <t>11</t>
  </si>
  <si>
    <t>8400</t>
  </si>
  <si>
    <t>Oostende - Mariakerke</t>
  </si>
  <si>
    <t>St.-Janstraat</t>
  </si>
  <si>
    <t>179</t>
  </si>
  <si>
    <t>8700</t>
  </si>
  <si>
    <t>Tielt</t>
  </si>
  <si>
    <t>Aartrijkestraat</t>
  </si>
  <si>
    <t>65</t>
  </si>
  <si>
    <t>Eernegem</t>
  </si>
  <si>
    <t>Wakkensesteenweg</t>
  </si>
  <si>
    <t xml:space="preserve">Rue de la  Station </t>
  </si>
  <si>
    <t>68</t>
  </si>
  <si>
    <t>6110</t>
  </si>
  <si>
    <t>Montigny-Le-Tilleul</t>
  </si>
  <si>
    <t>Chaussée de Châtelet</t>
  </si>
  <si>
    <t>90</t>
  </si>
  <si>
    <t>6042</t>
  </si>
  <si>
    <t>Lodelinsart</t>
  </si>
  <si>
    <t>Stijn Streuvelsstraat</t>
  </si>
  <si>
    <t>41</t>
  </si>
  <si>
    <t>8551</t>
  </si>
  <si>
    <t>Heestert</t>
  </si>
  <si>
    <t>348</t>
  </si>
  <si>
    <t>Menen</t>
  </si>
  <si>
    <t>Brugsestraat</t>
  </si>
  <si>
    <t>161</t>
  </si>
  <si>
    <t>8210</t>
  </si>
  <si>
    <t>Zedelgem</t>
  </si>
  <si>
    <t>Brugsesteenweg</t>
  </si>
  <si>
    <t>42</t>
  </si>
  <si>
    <t>8620</t>
  </si>
  <si>
    <t>Nieuwpoort</t>
  </si>
  <si>
    <t>Rue des Combattants de Templeuve</t>
  </si>
  <si>
    <t>7520</t>
  </si>
  <si>
    <t>Templeuve</t>
  </si>
  <si>
    <t>Rue Nicolas Lebrun</t>
  </si>
  <si>
    <t>5</t>
  </si>
  <si>
    <t>1470</t>
  </si>
  <si>
    <t>Genappe</t>
  </si>
  <si>
    <t>Nederzwalmsesteenweg</t>
  </si>
  <si>
    <t>117</t>
  </si>
  <si>
    <t>9750</t>
  </si>
  <si>
    <t>Zingem</t>
  </si>
  <si>
    <t>Heirbrugstraat</t>
  </si>
  <si>
    <t>361</t>
  </si>
  <si>
    <t>9160</t>
  </si>
  <si>
    <t>Lokeren</t>
  </si>
  <si>
    <t>Kortrijksestraat</t>
  </si>
  <si>
    <t>160</t>
  </si>
  <si>
    <t>8501</t>
  </si>
  <si>
    <t>Heule</t>
  </si>
  <si>
    <t>Markegemsesteenweg</t>
  </si>
  <si>
    <t>20</t>
  </si>
  <si>
    <t>8720</t>
  </si>
  <si>
    <t>Dentergem</t>
  </si>
  <si>
    <t>Marialoopplaats</t>
  </si>
  <si>
    <t>14</t>
  </si>
  <si>
    <t>8760</t>
  </si>
  <si>
    <t>Meulebeke</t>
  </si>
  <si>
    <t>Dikkebusstraat</t>
  </si>
  <si>
    <t>107 B</t>
  </si>
  <si>
    <t>8958</t>
  </si>
  <si>
    <t>Loker-Heuvelland</t>
  </si>
  <si>
    <t>Ten Brielenlaan</t>
  </si>
  <si>
    <t>106</t>
  </si>
  <si>
    <t>8940</t>
  </si>
  <si>
    <t>Wervik</t>
  </si>
  <si>
    <t>Diksmuidesteenweg</t>
  </si>
  <si>
    <t>98</t>
  </si>
  <si>
    <t>8830</t>
  </si>
  <si>
    <t>Hooglede</t>
  </si>
  <si>
    <t xml:space="preserve">Wetterensteenweg </t>
  </si>
  <si>
    <t>9260</t>
  </si>
  <si>
    <t>Serskamp</t>
  </si>
  <si>
    <t>Lenniksesteenweg</t>
  </si>
  <si>
    <t>552</t>
  </si>
  <si>
    <t>1500</t>
  </si>
  <si>
    <t>Halle - Breedhout</t>
  </si>
  <si>
    <t>Meerlaan</t>
  </si>
  <si>
    <t>69</t>
  </si>
  <si>
    <t>9620</t>
  </si>
  <si>
    <t>Zottegem</t>
  </si>
  <si>
    <t xml:space="preserve">Grote Steenweg </t>
  </si>
  <si>
    <t>189-191</t>
  </si>
  <si>
    <t>Lede - Oordegem</t>
  </si>
  <si>
    <t>Rue de Moignelée</t>
  </si>
  <si>
    <t>9</t>
  </si>
  <si>
    <t>6220</t>
  </si>
  <si>
    <t>Lambusart</t>
  </si>
  <si>
    <t>Passendalestraat</t>
  </si>
  <si>
    <t>185</t>
  </si>
  <si>
    <t>8980</t>
  </si>
  <si>
    <t>Passendale</t>
  </si>
  <si>
    <t xml:space="preserve">Brugsesteenweg </t>
  </si>
  <si>
    <t>8420</t>
  </si>
  <si>
    <t>Wenduine</t>
  </si>
  <si>
    <t>Veurnseweg</t>
  </si>
  <si>
    <t>562</t>
  </si>
  <si>
    <t>8906</t>
  </si>
  <si>
    <t>Elverdinge</t>
  </si>
  <si>
    <t xml:space="preserve">Rijksweg </t>
  </si>
  <si>
    <t>138</t>
  </si>
  <si>
    <t>9870</t>
  </si>
  <si>
    <t>Zulte - Machelen</t>
  </si>
  <si>
    <t>Gullegemstraat</t>
  </si>
  <si>
    <t>145</t>
  </si>
  <si>
    <t>8560</t>
  </si>
  <si>
    <t>Wevelgem</t>
  </si>
  <si>
    <t>Waregemstraat</t>
  </si>
  <si>
    <t>103</t>
  </si>
  <si>
    <t>Zulte</t>
  </si>
  <si>
    <t>Rue Gambremont</t>
  </si>
  <si>
    <t>7830</t>
  </si>
  <si>
    <t>Silly</t>
  </si>
  <si>
    <t>Dendermondsesteenweg</t>
  </si>
  <si>
    <t>298</t>
  </si>
  <si>
    <t>9040</t>
  </si>
  <si>
    <t>Gent - St.Amandsberg</t>
  </si>
  <si>
    <t>Xaveer De Cocklaan</t>
  </si>
  <si>
    <t>9831</t>
  </si>
  <si>
    <t>Deurle</t>
  </si>
  <si>
    <t>Vosselarestraat</t>
  </si>
  <si>
    <t>67</t>
  </si>
  <si>
    <t>9850</t>
  </si>
  <si>
    <t>Landegem</t>
  </si>
  <si>
    <t>Ommegang Zuid</t>
  </si>
  <si>
    <t>8840</t>
  </si>
  <si>
    <t>Westrozebeke</t>
  </si>
  <si>
    <t>K. Leopold Iii Laan</t>
  </si>
  <si>
    <t>15</t>
  </si>
  <si>
    <t>9930</t>
  </si>
  <si>
    <t>Zomergem</t>
  </si>
  <si>
    <t>Heulestraat</t>
  </si>
  <si>
    <t>Gullegem</t>
  </si>
  <si>
    <t>23</t>
  </si>
  <si>
    <t>8500</t>
  </si>
  <si>
    <t>Kortrijk</t>
  </si>
  <si>
    <t>Rumbeeksesteenweg</t>
  </si>
  <si>
    <t>252</t>
  </si>
  <si>
    <t>Roeselare - Rumbeke</t>
  </si>
  <si>
    <t>Hansbekedorp</t>
  </si>
  <si>
    <t>73</t>
  </si>
  <si>
    <t>Hansbeke</t>
  </si>
  <si>
    <t>Torhoutsesteenweg</t>
  </si>
  <si>
    <t>605</t>
  </si>
  <si>
    <t>Oostende</t>
  </si>
  <si>
    <t>Dudzeelsesteenweg</t>
  </si>
  <si>
    <t>189</t>
  </si>
  <si>
    <t>8000</t>
  </si>
  <si>
    <t>Brugge</t>
  </si>
  <si>
    <t>Secretaris Vanmarckelaan</t>
  </si>
  <si>
    <t>13</t>
  </si>
  <si>
    <t>Moorsele</t>
  </si>
  <si>
    <t>Menenstraat</t>
  </si>
  <si>
    <t>153</t>
  </si>
  <si>
    <t xml:space="preserve">Boulevard E. Schevenels </t>
  </si>
  <si>
    <t>2</t>
  </si>
  <si>
    <t>7860</t>
  </si>
  <si>
    <t>Lessines</t>
  </si>
  <si>
    <t>Diksmuidestraat</t>
  </si>
  <si>
    <t>58</t>
  </si>
  <si>
    <t>Staden</t>
  </si>
  <si>
    <t>Arthur Coussensstraat</t>
  </si>
  <si>
    <t>48</t>
  </si>
  <si>
    <t>399</t>
  </si>
  <si>
    <t>8200</t>
  </si>
  <si>
    <t>Brugge - St.Michiels</t>
  </si>
  <si>
    <t>Koninklijke Baan</t>
  </si>
  <si>
    <t>230</t>
  </si>
  <si>
    <t>8670</t>
  </si>
  <si>
    <t>Koksijde</t>
  </si>
  <si>
    <t xml:space="preserve">Warandelaan </t>
  </si>
  <si>
    <t>12</t>
  </si>
  <si>
    <t>9230</t>
  </si>
  <si>
    <t>Wetteren</t>
  </si>
  <si>
    <t xml:space="preserve">Route de Charleroi </t>
  </si>
  <si>
    <t>126</t>
  </si>
  <si>
    <t>7134</t>
  </si>
  <si>
    <t>Epinois</t>
  </si>
  <si>
    <t>131</t>
  </si>
  <si>
    <t>8755</t>
  </si>
  <si>
    <t>Ruiselede</t>
  </si>
  <si>
    <t>Chaussée de Tournai</t>
  </si>
  <si>
    <t>Ramegnies-Chin</t>
  </si>
  <si>
    <t xml:space="preserve">Gentsesteenweg </t>
  </si>
  <si>
    <t>148</t>
  </si>
  <si>
    <t>8530</t>
  </si>
  <si>
    <t>Harelbeke</t>
  </si>
  <si>
    <t xml:space="preserve">Blankenbergsesteenweg </t>
  </si>
  <si>
    <t>18</t>
  </si>
  <si>
    <t>8377</t>
  </si>
  <si>
    <t>Zuienkerke</t>
  </si>
  <si>
    <t>Bredabaan</t>
  </si>
  <si>
    <t>347</t>
  </si>
  <si>
    <t>2990</t>
  </si>
  <si>
    <t>Wuustwezel</t>
  </si>
  <si>
    <t>Roeselarebaan</t>
  </si>
  <si>
    <t>8810</t>
  </si>
  <si>
    <t>Lichtervelde</t>
  </si>
  <si>
    <t>Chaussee de Lille</t>
  </si>
  <si>
    <t>900</t>
  </si>
  <si>
    <t>7522</t>
  </si>
  <si>
    <t>Hertain</t>
  </si>
  <si>
    <t>Sijslostraat</t>
  </si>
  <si>
    <t>80 A</t>
  </si>
  <si>
    <t>8020</t>
  </si>
  <si>
    <t>Ruddervoorde</t>
  </si>
  <si>
    <t>Rue Monte En Peine</t>
  </si>
  <si>
    <t>83</t>
  </si>
  <si>
    <t>7022</t>
  </si>
  <si>
    <t>Hyon</t>
  </si>
  <si>
    <t>Geluwe</t>
  </si>
  <si>
    <t>Route du Vieux Campinaire</t>
  </si>
  <si>
    <t>Fleurus</t>
  </si>
  <si>
    <t>Chaussee de Luingne</t>
  </si>
  <si>
    <t>206</t>
  </si>
  <si>
    <t>7712</t>
  </si>
  <si>
    <t>Herseaux</t>
  </si>
  <si>
    <t>Kortrijkstraat</t>
  </si>
  <si>
    <t>335</t>
  </si>
  <si>
    <t>Torhoutsebaan</t>
  </si>
  <si>
    <t>8</t>
  </si>
  <si>
    <t>8470</t>
  </si>
  <si>
    <t>Gistel</t>
  </si>
  <si>
    <t>Wingenesteenweg</t>
  </si>
  <si>
    <t>8730</t>
  </si>
  <si>
    <t>Beernem</t>
  </si>
  <si>
    <t>Gentsesteenweg</t>
  </si>
  <si>
    <t>26</t>
  </si>
  <si>
    <t>9900</t>
  </si>
  <si>
    <t>Eeklo</t>
  </si>
  <si>
    <t>Chaussée de Wervicq</t>
  </si>
  <si>
    <t>313</t>
  </si>
  <si>
    <t>7780</t>
  </si>
  <si>
    <t>Comines</t>
  </si>
  <si>
    <t>'T Hoge</t>
  </si>
  <si>
    <t>Oudenaardsesteenweg</t>
  </si>
  <si>
    <t>380</t>
  </si>
  <si>
    <t>9420</t>
  </si>
  <si>
    <t>Erpe-Mere</t>
  </si>
  <si>
    <t>Pilkemseweg</t>
  </si>
  <si>
    <t>115 B</t>
  </si>
  <si>
    <t>8900</t>
  </si>
  <si>
    <t>Ieper</t>
  </si>
  <si>
    <t>Pannestraat</t>
  </si>
  <si>
    <t>172</t>
  </si>
  <si>
    <t>8630</t>
  </si>
  <si>
    <t>Veurne</t>
  </si>
  <si>
    <t xml:space="preserve">Rue de Menin </t>
  </si>
  <si>
    <t>7700</t>
  </si>
  <si>
    <t>Mouscron</t>
  </si>
  <si>
    <t>Veurnestraat</t>
  </si>
  <si>
    <t>16</t>
  </si>
  <si>
    <t>8640</t>
  </si>
  <si>
    <t>Oost-Vleteren</t>
  </si>
  <si>
    <t>Steenweg Op Deinze</t>
  </si>
  <si>
    <t>57 A</t>
  </si>
  <si>
    <t>9880</t>
  </si>
  <si>
    <t>Aalter</t>
  </si>
  <si>
    <t>Chaussée de Dottignies</t>
  </si>
  <si>
    <t>187</t>
  </si>
  <si>
    <t>Mouscron - Luingne</t>
  </si>
  <si>
    <t>Loppem</t>
  </si>
  <si>
    <t>Ooigemstraat</t>
  </si>
  <si>
    <t>8710</t>
  </si>
  <si>
    <t>Wielsbeke</t>
  </si>
  <si>
    <t>Brusselsesteenweg</t>
  </si>
  <si>
    <t>9090</t>
  </si>
  <si>
    <t>Melle</t>
  </si>
  <si>
    <t>F. Rooseveltlaan</t>
  </si>
  <si>
    <t>102</t>
  </si>
  <si>
    <t>8790</t>
  </si>
  <si>
    <t>Waregem</t>
  </si>
  <si>
    <t>Power</t>
  </si>
  <si>
    <t>N</t>
  </si>
  <si>
    <t>y</t>
  </si>
  <si>
    <t>Lukoil XP</t>
  </si>
  <si>
    <t>E001</t>
  </si>
  <si>
    <t>Amsterdamstraat</t>
  </si>
  <si>
    <t>Meer-Hoogstraten</t>
  </si>
  <si>
    <t>Yes +</t>
  </si>
  <si>
    <t>06 - 22 h</t>
  </si>
  <si>
    <t>(non Lukoil branded sites)</t>
  </si>
  <si>
    <t>LUX</t>
  </si>
  <si>
    <t>Route d'Arlon 15</t>
  </si>
  <si>
    <t>ROMBACH/MARTELANGE(GDL)</t>
  </si>
  <si>
    <t>49d49'43.32</t>
  </si>
  <si>
    <t>5d44'43.46</t>
  </si>
  <si>
    <t>6.30 - 22.45 h</t>
  </si>
  <si>
    <t>Yes-</t>
  </si>
  <si>
    <t>Route de Longwy 426</t>
  </si>
  <si>
    <t>RODANGE (GDL)</t>
  </si>
  <si>
    <t xml:space="preserve"> 49d32'35.67</t>
  </si>
  <si>
    <t xml:space="preserve">  5d49'8.47</t>
  </si>
  <si>
    <r>
      <t>RODANGE (GDL)</t>
    </r>
    <r>
      <rPr>
        <sz val="9"/>
        <color rgb="FFFF0000"/>
        <rFont val="Comic Sans MS"/>
        <family val="4"/>
      </rPr>
      <t/>
    </r>
  </si>
  <si>
    <t>L-8832</t>
  </si>
  <si>
    <t>L-4832</t>
  </si>
  <si>
    <t>Yes</t>
  </si>
  <si>
    <t>Route de Longwy 426 (trucks forecourt)</t>
  </si>
  <si>
    <t>NL</t>
  </si>
  <si>
    <t>Lukoil</t>
  </si>
  <si>
    <t>Roermondseweg 16a</t>
  </si>
  <si>
    <t>6061 GB</t>
  </si>
  <si>
    <t>POSTERHOLD</t>
  </si>
  <si>
    <t>Lukoil Express</t>
  </si>
  <si>
    <t>Galjoenweg 72 / Ankerkade</t>
  </si>
  <si>
    <t>6222 NL</t>
  </si>
  <si>
    <t>MAASTRICHT</t>
  </si>
  <si>
    <t>6224 JC</t>
  </si>
  <si>
    <t>Stationstraat 17 a</t>
  </si>
  <si>
    <t>6095 BR</t>
  </si>
  <si>
    <t>BAEXEM</t>
  </si>
  <si>
    <t>In de Cramer 15</t>
  </si>
  <si>
    <t>6411 RS</t>
  </si>
  <si>
    <t>HEERLEN</t>
  </si>
  <si>
    <t>Handelsstraat 16</t>
  </si>
  <si>
    <t>6433 KB</t>
  </si>
  <si>
    <t>HOENSBROEK-DE KOUMEN</t>
  </si>
  <si>
    <t>Emmaberg 40</t>
  </si>
  <si>
    <t>6301 ER</t>
  </si>
  <si>
    <t>VALKENBURG AD GEUL</t>
  </si>
  <si>
    <t>Rijksweg 70</t>
  </si>
  <si>
    <t>6271 AG</t>
  </si>
  <si>
    <t>GULPEN</t>
  </si>
  <si>
    <t>Provincialeweg Noord</t>
  </si>
  <si>
    <t>6451 CG</t>
  </si>
  <si>
    <t>SCHINVELD</t>
  </si>
  <si>
    <t>Daelderweg 12a</t>
  </si>
  <si>
    <t>6361 HK</t>
  </si>
  <si>
    <t>NUTH</t>
  </si>
  <si>
    <t>Prins Hendriklaan 243</t>
  </si>
  <si>
    <t>6443 AD</t>
  </si>
  <si>
    <t>BRUNSSUM</t>
  </si>
  <si>
    <t>Holzstraat 57</t>
  </si>
  <si>
    <t>6461 HM</t>
  </si>
  <si>
    <t>KERKRADE</t>
  </si>
  <si>
    <t>Molenweg 50</t>
  </si>
  <si>
    <t>6051 HK</t>
  </si>
  <si>
    <t>MAASBRACHT</t>
  </si>
  <si>
    <t>Kloosterstraat 120</t>
  </si>
  <si>
    <t>6093 CZ</t>
  </si>
  <si>
    <t>HEYTHUYSEN</t>
  </si>
  <si>
    <t>Moonslaan 2</t>
  </si>
  <si>
    <t>6026 EJ</t>
  </si>
  <si>
    <t>MAARHEEZE</t>
  </si>
  <si>
    <t>Cabergerweg 50</t>
  </si>
  <si>
    <t>6217 SC</t>
  </si>
  <si>
    <t>Antwerpseweg 1</t>
  </si>
  <si>
    <t>6411 RR</t>
  </si>
  <si>
    <t>HEERLEN- Ter Worm</t>
  </si>
  <si>
    <t>Industriestraat 3</t>
  </si>
  <si>
    <t>6235 KE</t>
  </si>
  <si>
    <t>SITTARD</t>
  </si>
  <si>
    <t>Euregioweg 1</t>
  </si>
  <si>
    <t>6422 PG</t>
  </si>
  <si>
    <t>HEERLEN-De Beitel</t>
  </si>
  <si>
    <t>50858563</t>
  </si>
  <si>
    <t>6001287</t>
  </si>
  <si>
    <t>Oranjestraat 95</t>
  </si>
  <si>
    <t>5682 CB</t>
  </si>
  <si>
    <t>BEST</t>
  </si>
  <si>
    <t>Ingenieur Rocourstraat 1</t>
  </si>
  <si>
    <t>6245 AC</t>
  </si>
  <si>
    <t>EIJSDEN</t>
  </si>
  <si>
    <t>Eijkerweg 129</t>
  </si>
  <si>
    <t>6269 GG</t>
  </si>
  <si>
    <t>MARGRATEN</t>
  </si>
  <si>
    <t>Strijthagenweg 115</t>
  </si>
  <si>
    <t>6468 EH</t>
  </si>
  <si>
    <t>Gewantmakersdreef 5</t>
  </si>
  <si>
    <t>6216 EE</t>
  </si>
  <si>
    <t>Malbergsingel 90</t>
  </si>
  <si>
    <t>6218 AV</t>
  </si>
  <si>
    <t>MAASTRICHT-Malperthuis</t>
  </si>
  <si>
    <t>Nieuwstraat 109</t>
  </si>
  <si>
    <t>6462 GP</t>
  </si>
  <si>
    <t>Burg. Greymansstraat 6</t>
  </si>
  <si>
    <t>6031 CN</t>
  </si>
  <si>
    <t>NEDERWEERT</t>
  </si>
  <si>
    <t>Wiebachstraat 5</t>
  </si>
  <si>
    <t>6466 NG</t>
  </si>
  <si>
    <t>KERKRADE-De Locht</t>
  </si>
  <si>
    <t>Maurislaan 53</t>
  </si>
  <si>
    <t>6161 HR</t>
  </si>
  <si>
    <t>GELEEN</t>
  </si>
  <si>
    <t>Industriestraat 1</t>
  </si>
  <si>
    <t>3371 XD</t>
  </si>
  <si>
    <t>Hardinxveld-Giessendam</t>
  </si>
  <si>
    <t xml:space="preserve">51°49'23.31"N               </t>
  </si>
  <si>
    <t xml:space="preserve">  4°49'06.07"O</t>
  </si>
  <si>
    <t>no</t>
  </si>
  <si>
    <t>Rivierdijk 383</t>
  </si>
  <si>
    <t>3372 BT</t>
  </si>
  <si>
    <t xml:space="preserve">51°49'18.03"N               </t>
  </si>
  <si>
    <t xml:space="preserve">  4°52'41.01"O</t>
  </si>
  <si>
    <t>8 - 17 h</t>
  </si>
  <si>
    <t>yes, no high speed</t>
  </si>
  <si>
    <t>Bolstrastraat 15</t>
  </si>
  <si>
    <t>4251 LK</t>
  </si>
  <si>
    <t>Werkendam</t>
  </si>
  <si>
    <t xml:space="preserve">51°48'13.54"N               </t>
  </si>
  <si>
    <t xml:space="preserve">  4°53'20.59"O</t>
  </si>
  <si>
    <t>7 - 18 h</t>
  </si>
  <si>
    <t>Melkweg 22</t>
  </si>
  <si>
    <t>2971 VK</t>
  </si>
  <si>
    <t>Bleskensgraaf</t>
  </si>
  <si>
    <t xml:space="preserve">51°52'02.74"N               </t>
  </si>
  <si>
    <t xml:space="preserve">  4°46'51.71"O</t>
  </si>
  <si>
    <t>N/A</t>
  </si>
  <si>
    <t>Schelluinsestraat 34</t>
  </si>
  <si>
    <t>4203 NM</t>
  </si>
  <si>
    <t>Gorinchem</t>
  </si>
  <si>
    <t xml:space="preserve">51°49'59.08"N               </t>
  </si>
  <si>
    <t xml:space="preserve">  4°57'14.76"O</t>
  </si>
  <si>
    <t>Constructiestraat 4</t>
  </si>
  <si>
    <t>4143 HX</t>
  </si>
  <si>
    <t>Leerdam</t>
  </si>
  <si>
    <t xml:space="preserve">51°54'01.15"N               </t>
  </si>
  <si>
    <t xml:space="preserve">  5°06'17.90"O</t>
  </si>
  <si>
    <t>Marisstraat 3</t>
  </si>
  <si>
    <t>3364 AZ</t>
  </si>
  <si>
    <t>Sliedrecht</t>
  </si>
  <si>
    <t xml:space="preserve">51°49'57.87"N               </t>
  </si>
  <si>
    <t xml:space="preserve">  4°45'20.24"O</t>
  </si>
  <si>
    <t>Plettenburglaan 1</t>
  </si>
  <si>
    <t>4191 PG</t>
  </si>
  <si>
    <t>Geldermalsen</t>
  </si>
  <si>
    <t xml:space="preserve">51°52'00.34"N               </t>
  </si>
  <si>
    <t xml:space="preserve">  5°18'28.98"O</t>
  </si>
  <si>
    <t>Provinciale weg 1, N216</t>
  </si>
  <si>
    <t>4209 BC</t>
  </si>
  <si>
    <t>Schelluinen</t>
  </si>
  <si>
    <t xml:space="preserve">51°50'32.57"N               </t>
  </si>
  <si>
    <t xml:space="preserve">  4°55'03.04"O</t>
  </si>
  <si>
    <t>Industrieweg 12</t>
  </si>
  <si>
    <t>5256 PN</t>
  </si>
  <si>
    <t>Heusden</t>
  </si>
  <si>
    <t xml:space="preserve">51°44'00.16"N               </t>
  </si>
  <si>
    <t xml:space="preserve">  5°07'23.25"O</t>
  </si>
  <si>
    <t>Scheepmakerstraat 3</t>
  </si>
  <si>
    <t>3334 KG</t>
  </si>
  <si>
    <t>Zwijndrecht</t>
  </si>
  <si>
    <t xml:space="preserve">51°48'33.31"N               </t>
  </si>
  <si>
    <t xml:space="preserve">  4°35'44.40"O</t>
  </si>
  <si>
    <t>Nijmwegenstraat 10</t>
  </si>
  <si>
    <t>3087 CD</t>
  </si>
  <si>
    <t>Rotterdam</t>
  </si>
  <si>
    <t xml:space="preserve">51°53'19.72"N               </t>
  </si>
  <si>
    <t xml:space="preserve">  4°27'26.80"O</t>
  </si>
  <si>
    <t>Maasdijk 22</t>
  </si>
  <si>
    <t>4261 AD</t>
  </si>
  <si>
    <t>Wijk &amp; Aalburg</t>
  </si>
  <si>
    <t xml:space="preserve">51°45'13.70"N               </t>
  </si>
  <si>
    <t xml:space="preserve">  5°08'07.11"O</t>
  </si>
  <si>
    <t>Nieuwland parc 22</t>
  </si>
  <si>
    <t>2952 DE</t>
  </si>
  <si>
    <t>Alblasserdam</t>
  </si>
  <si>
    <t xml:space="preserve">51°50'47.63"N               </t>
  </si>
  <si>
    <t xml:space="preserve">  4°40'15.41"O</t>
  </si>
  <si>
    <t>Beemdweg 4C</t>
  </si>
  <si>
    <t>4221 LV</t>
  </si>
  <si>
    <t>Hoogblokland</t>
  </si>
  <si>
    <t xml:space="preserve">51°53'55.66"N               </t>
  </si>
  <si>
    <t xml:space="preserve">  4°58'58.15"O</t>
  </si>
  <si>
    <t>Ringdijk 16a</t>
  </si>
  <si>
    <t>3332 LD</t>
  </si>
  <si>
    <t xml:space="preserve">Zwijndrecht </t>
  </si>
  <si>
    <t xml:space="preserve">51°49'41.39"N               </t>
  </si>
  <si>
    <t xml:space="preserve">  4°39'43.32"O</t>
  </si>
  <si>
    <t>Fruitenierstraat 19-20</t>
  </si>
  <si>
    <t>3334 KA</t>
  </si>
  <si>
    <t xml:space="preserve">51°48'43.56"N               </t>
  </si>
  <si>
    <t xml:space="preserve">  4°35'55.76"O</t>
  </si>
  <si>
    <t>De veken 22</t>
  </si>
  <si>
    <t>1716 KE</t>
  </si>
  <si>
    <t>Opmeer</t>
  </si>
  <si>
    <t xml:space="preserve">52°42'32.03"N               </t>
  </si>
  <si>
    <t xml:space="preserve">  4°57'37.47"O</t>
  </si>
  <si>
    <t>Langekamp  2</t>
  </si>
  <si>
    <t>5306 GV</t>
  </si>
  <si>
    <t xml:space="preserve">51°48'26.76"N               </t>
  </si>
  <si>
    <t xml:space="preserve">  5°05'04.67"O</t>
  </si>
  <si>
    <t>Almkerkseweg 3c</t>
  </si>
  <si>
    <t>4285 WZ</t>
  </si>
  <si>
    <t>Woudrichem</t>
  </si>
  <si>
    <t xml:space="preserve">51°48'30.11"N               </t>
  </si>
  <si>
    <t xml:space="preserve">  4°59'48.90"O</t>
  </si>
  <si>
    <t>Homoetsestraat 5</t>
  </si>
  <si>
    <t>4021 HG</t>
  </si>
  <si>
    <t>Maurik</t>
  </si>
  <si>
    <t xml:space="preserve">51°57'42.73"N               </t>
  </si>
  <si>
    <t xml:space="preserve">  5°26'10.34"O</t>
  </si>
  <si>
    <t>Lukoil-dealer</t>
  </si>
  <si>
    <t>St. Catharinastraat 4</t>
  </si>
  <si>
    <t>6235 BE</t>
  </si>
  <si>
    <t xml:space="preserve"> Ulestraten</t>
  </si>
  <si>
    <t>Bunderstraat 222</t>
  </si>
  <si>
    <t>6231 EN</t>
  </si>
  <si>
    <t xml:space="preserve"> Meerssen</t>
  </si>
  <si>
    <t>NO OPT/IPT</t>
  </si>
  <si>
    <t>Napoleonsweg 27</t>
  </si>
  <si>
    <t>6086 AB</t>
  </si>
  <si>
    <t xml:space="preserve"> Neer</t>
  </si>
  <si>
    <t>Dorpstraat 205</t>
  </si>
  <si>
    <t>5504 HG</t>
  </si>
  <si>
    <t xml:space="preserve"> Veldhoven</t>
  </si>
  <si>
    <t>indep-dealer</t>
  </si>
  <si>
    <t>Weert - Isidorus</t>
  </si>
  <si>
    <t>Berg en Terblijt</t>
  </si>
  <si>
    <t>Past. Stassenstraat 49</t>
  </si>
  <si>
    <t>5921 CS</t>
  </si>
  <si>
    <t>Venlo-Blerick (I)</t>
  </si>
  <si>
    <t>BP</t>
  </si>
  <si>
    <t>H.R. Horstlaan 50</t>
  </si>
  <si>
    <t>5925 AA</t>
  </si>
  <si>
    <t>Venlo-Blerick (II)</t>
  </si>
  <si>
    <t>Provincialeweg 19</t>
  </si>
  <si>
    <t>5993 RG</t>
  </si>
  <si>
    <t>Maasbree</t>
  </si>
  <si>
    <t>Baarloseweg 48</t>
  </si>
  <si>
    <t>5995 BL</t>
  </si>
  <si>
    <t>Kessel</t>
  </si>
  <si>
    <t>Udensedreef 2</t>
  </si>
  <si>
    <t>5374 RK</t>
  </si>
  <si>
    <t>Schaijk</t>
  </si>
  <si>
    <t>Schijndelseweg 61</t>
  </si>
  <si>
    <t>5283 AB</t>
  </si>
  <si>
    <t>Boxtel</t>
  </si>
  <si>
    <t>Karel de Grotelaan 2</t>
  </si>
  <si>
    <t>5616 CA</t>
  </si>
  <si>
    <t>Eindhoven</t>
  </si>
  <si>
    <t>WC Coevering 1</t>
  </si>
  <si>
    <t>5665 GA</t>
  </si>
  <si>
    <t>Geldrop</t>
  </si>
  <si>
    <t>geldropseweg 22</t>
  </si>
  <si>
    <t>5591 EC</t>
  </si>
  <si>
    <t>Heeze</t>
  </si>
  <si>
    <t>Schadewijkstraat 70</t>
  </si>
  <si>
    <t>5521 HG</t>
  </si>
  <si>
    <t>Eersel</t>
  </si>
  <si>
    <t>Innovatiepark 3</t>
  </si>
  <si>
    <t>4906 AA</t>
  </si>
  <si>
    <t>Oosterhout</t>
  </si>
  <si>
    <t>Schermerhoek 523</t>
  </si>
  <si>
    <t>2905 TW</t>
  </si>
  <si>
    <t>Capelle a/d Ijssel</t>
  </si>
  <si>
    <t>Deltalaan 217</t>
  </si>
  <si>
    <t>3363 AG</t>
  </si>
  <si>
    <t>Newtonweg 20A</t>
  </si>
  <si>
    <t>4207 HK</t>
  </si>
  <si>
    <t>Zeverijnstraat 18</t>
  </si>
  <si>
    <t>1216 GK</t>
  </si>
  <si>
    <t>Hilversum</t>
  </si>
  <si>
    <t xml:space="preserve">Provincialeweg 47 </t>
  </si>
  <si>
    <t>1506 MB</t>
  </si>
  <si>
    <t>Zaandam</t>
  </si>
  <si>
    <t>Molenweg 1b</t>
  </si>
  <si>
    <t>8181 BJ</t>
  </si>
  <si>
    <t>Heerde</t>
  </si>
  <si>
    <t>Boekelseweg 3</t>
  </si>
  <si>
    <t>5421 PW</t>
  </si>
  <si>
    <t>Gemert</t>
  </si>
  <si>
    <t>Romeijn</t>
  </si>
  <si>
    <t>No best of 2 for non-rebranded sites</t>
  </si>
  <si>
    <t>DEALERS:</t>
  </si>
  <si>
    <t>site name</t>
  </si>
  <si>
    <t>Tamoil</t>
  </si>
  <si>
    <t>Tamoil Tankcentre 'Aarle-Rixtel'</t>
  </si>
  <si>
    <t xml:space="preserve">Bosscheweg 96 </t>
  </si>
  <si>
    <t>5735 GX</t>
  </si>
  <si>
    <t>AARLE RIXTEL</t>
  </si>
  <si>
    <t>x</t>
  </si>
  <si>
    <t>Tamoil Tankstation 'Abcoude'</t>
  </si>
  <si>
    <t>Hollandse Kade 1</t>
  </si>
  <si>
    <t>1391 JD</t>
  </si>
  <si>
    <t>ABCOUDE</t>
  </si>
  <si>
    <t>Tamoil Tankstation 'De Smarpot'</t>
  </si>
  <si>
    <t>Oude Rijksweg 1</t>
  </si>
  <si>
    <t>8491 BA</t>
  </si>
  <si>
    <t>AKKRUM</t>
  </si>
  <si>
    <t>Tamoil Tankstation 'Overdie'</t>
  </si>
  <si>
    <t>Bestevaerstraat 71</t>
  </si>
  <si>
    <t>1812 PC</t>
  </si>
  <si>
    <t>ALKMAAR</t>
  </si>
  <si>
    <t>Tamoil Tankstation 'Amersfoort'</t>
  </si>
  <si>
    <t>Havenweg 23</t>
  </si>
  <si>
    <t>3812 PR</t>
  </si>
  <si>
    <t>AMERSFOORT</t>
  </si>
  <si>
    <t>Tamoil Tankstation 'Amstelveen'</t>
  </si>
  <si>
    <t>Westelijk Halfrond 70</t>
  </si>
  <si>
    <t>1183 JG</t>
  </si>
  <si>
    <t>AMSTELVEEN</t>
  </si>
  <si>
    <t>Tamoil Tankstation 'Andijk'</t>
  </si>
  <si>
    <t>Industrieweg 5</t>
  </si>
  <si>
    <t>1619 BZ</t>
  </si>
  <si>
    <t>ANDIJK</t>
  </si>
  <si>
    <t>Tamoil Tankstation 'Anna Paulowna'</t>
  </si>
  <si>
    <t>Kerkweg 5A</t>
  </si>
  <si>
    <t>1761 JD</t>
  </si>
  <si>
    <t>ANNA PAULOWNA</t>
  </si>
  <si>
    <t>Tamoil Tankstation 'Zeyerveen'</t>
  </si>
  <si>
    <t>Rijksweg A28 NZ</t>
  </si>
  <si>
    <t>9487 TA</t>
  </si>
  <si>
    <t>ASSEN-TER AARD</t>
  </si>
  <si>
    <t>Tamoil Tankstation 'Dokman'</t>
  </si>
  <si>
    <t>Parkweg 85</t>
  </si>
  <si>
    <t>4153 XL</t>
  </si>
  <si>
    <t>BEESD</t>
  </si>
  <si>
    <t>Tamoil Tankstation 'De Weegbrug'</t>
  </si>
  <si>
    <t>Hogeveenseweg 61</t>
  </si>
  <si>
    <t>2731 LB</t>
  </si>
  <si>
    <t>BENTHUIZEN</t>
  </si>
  <si>
    <t>Tamoil Tankstation 'De Barrier'</t>
  </si>
  <si>
    <t>Barrier 14</t>
  </si>
  <si>
    <t>5571 TV</t>
  </si>
  <si>
    <t>BERGEIJK</t>
  </si>
  <si>
    <t>Tamoil Tankstation 'Bergeijk'</t>
  </si>
  <si>
    <t>Broekstraat 42a</t>
  </si>
  <si>
    <t>5571 KL</t>
  </si>
  <si>
    <t>Tamoil Tankstation ´Maas´</t>
  </si>
  <si>
    <t xml:space="preserve">Kastanjelaan 157 </t>
  </si>
  <si>
    <t>4621 HL</t>
  </si>
  <si>
    <t>BERGEN OP ZOOM</t>
  </si>
  <si>
    <t>Tamoil Tankstation ´Bergen op Zoom´</t>
  </si>
  <si>
    <t xml:space="preserve">Van Konijnenburgweg 40 </t>
  </si>
  <si>
    <t xml:space="preserve">4612 PL </t>
  </si>
  <si>
    <t xml:space="preserve">Tamoil Tankstation 'Van Winden' </t>
  </si>
  <si>
    <t xml:space="preserve">Noordeindseweg 330 − 334 </t>
  </si>
  <si>
    <t>2651 LM</t>
  </si>
  <si>
    <t>BERKEL EN RODENRIJS</t>
  </si>
  <si>
    <t>Tamoil tankstation 'Berkel Enschot'</t>
  </si>
  <si>
    <t xml:space="preserve">Durendaelweg 14 </t>
  </si>
  <si>
    <t>5056 ZA</t>
  </si>
  <si>
    <t>BERKEL ENSCHOT</t>
  </si>
  <si>
    <t>Tamoil Tankstation 'Bleiswijk'</t>
  </si>
  <si>
    <t>Klappolder 150</t>
  </si>
  <si>
    <t>2665 JB</t>
  </si>
  <si>
    <t>BLEISWIJK</t>
  </si>
  <si>
    <t xml:space="preserve">Tamoil Tankstation 'Seppe' </t>
  </si>
  <si>
    <t xml:space="preserve">Past. van Breugelstraat 128 </t>
  </si>
  <si>
    <t>4744 AG</t>
  </si>
  <si>
    <t>Bosschenhoofd</t>
  </si>
  <si>
    <t xml:space="preserve">Tamoil Tankstation 'Boxmeer' </t>
  </si>
  <si>
    <t>Lionstraat 11</t>
  </si>
  <si>
    <t>5831 AL</t>
  </si>
  <si>
    <t>Boxmeer</t>
  </si>
  <si>
    <t xml:space="preserve">Tamoil Tankstation 'Thijs−Mann' </t>
  </si>
  <si>
    <t>Haagweg 209</t>
  </si>
  <si>
    <t>4812 XD</t>
  </si>
  <si>
    <t>BREDA</t>
  </si>
  <si>
    <t>Tamoil Tankstation 'Bussum'</t>
  </si>
  <si>
    <t>Prinsenstraat 19-21</t>
  </si>
  <si>
    <t>1404 JL</t>
  </si>
  <si>
    <t>BUSSUM</t>
  </si>
  <si>
    <t>Tamoil Tankstation 'De Printer'</t>
  </si>
  <si>
    <t>Printer 26</t>
  </si>
  <si>
    <t>7741 MD</t>
  </si>
  <si>
    <t>COEVORDEN</t>
  </si>
  <si>
    <t xml:space="preserve">Tamoil Tankstation 'Helmons' </t>
  </si>
  <si>
    <t>Karel Doormanstraat 8</t>
  </si>
  <si>
    <t>4671 AD</t>
  </si>
  <si>
    <t>Dinteloord</t>
  </si>
  <si>
    <t>Tamoil Tankstation 'Drachten'</t>
  </si>
  <si>
    <t>Tussendiepen 28</t>
  </si>
  <si>
    <t>9206 AD</t>
  </si>
  <si>
    <t>DRACHTEN</t>
  </si>
  <si>
    <t>Tamoil Tankstation 'Echt'</t>
  </si>
  <si>
    <t>Brugweg 8</t>
  </si>
  <si>
    <t>6102 TK</t>
  </si>
  <si>
    <t>ECHT</t>
  </si>
  <si>
    <t>Tamoil Tankstation 'Frikkee'</t>
  </si>
  <si>
    <t>Klein Westerbuiten 9</t>
  </si>
  <si>
    <t>1135 GL</t>
  </si>
  <si>
    <t>EDAM</t>
  </si>
  <si>
    <t>Tamoil Tankstation 'Sallaerts'</t>
  </si>
  <si>
    <t>Sint Bonifaciuslaan 83</t>
  </si>
  <si>
    <t>5643 NB</t>
  </si>
  <si>
    <t>Tamoil tankstation '1e Lieven de Key'</t>
  </si>
  <si>
    <t>1e Lieven de Keylaan 122</t>
  </si>
  <si>
    <t>5622 GG</t>
  </si>
  <si>
    <t>EINDHOVEN</t>
  </si>
  <si>
    <t>Tamoil Tankstation 'Bayeux'</t>
  </si>
  <si>
    <t>Bayeuxlaan 5</t>
  </si>
  <si>
    <t>5654 AX</t>
  </si>
  <si>
    <t>Tamoil Tankstation 'Eindhoven'</t>
  </si>
  <si>
    <t>Willem van Konijnenburglaan 7</t>
  </si>
  <si>
    <t>5613 DW</t>
  </si>
  <si>
    <t>Tamoil Tankstation 'Quinten Matsijs'</t>
  </si>
  <si>
    <t>Quinten Matsijslaan 65</t>
  </si>
  <si>
    <t>5642 JC</t>
  </si>
  <si>
    <t>Tamoil Tankstation 'Tongelre'</t>
  </si>
  <si>
    <t>Tongelresestraat 446</t>
  </si>
  <si>
    <t>5642 NH</t>
  </si>
  <si>
    <t>Tamoil Tankstation 'Emmeloord'</t>
  </si>
  <si>
    <t>Industrieweg 6</t>
  </si>
  <si>
    <t>8304 AD</t>
  </si>
  <si>
    <t>EMMELOORD</t>
  </si>
  <si>
    <t>Tamoil Tankstation 'Emmen'</t>
  </si>
  <si>
    <t>Handelsweg 21</t>
  </si>
  <si>
    <t>7826 TC</t>
  </si>
  <si>
    <t>EMMEN</t>
  </si>
  <si>
    <t>Tamoil Tankstation 'De Laares'</t>
  </si>
  <si>
    <t>Laaressingel 32</t>
  </si>
  <si>
    <t>7514 ES</t>
  </si>
  <si>
    <t>ENSCHEDE</t>
  </si>
  <si>
    <t>Tamoil Tankstation 'Etten-Leur'</t>
  </si>
  <si>
    <t>Nijverheidsweg 102</t>
  </si>
  <si>
    <t>4879 AZ</t>
  </si>
  <si>
    <t>ETTEN LEUR</t>
  </si>
  <si>
    <t>Tamoil Tankstation 'Geldrop'</t>
  </si>
  <si>
    <t>Bogardeind 176a</t>
  </si>
  <si>
    <t>5664 EN</t>
  </si>
  <si>
    <t>GELDROP</t>
  </si>
  <si>
    <t xml:space="preserve">Tamoil tankstation 'Janssen' </t>
  </si>
  <si>
    <t>Nieuwkerksedijk 18</t>
  </si>
  <si>
    <t>5051 HT</t>
  </si>
  <si>
    <t>Goirle</t>
  </si>
  <si>
    <t>Tamoil Tankstation 'Grootebroek'</t>
  </si>
  <si>
    <t>Raadhuislaan 25</t>
  </si>
  <si>
    <t>1613 KR</t>
  </si>
  <si>
    <t>GROOTEBROEK</t>
  </si>
  <si>
    <t xml:space="preserve">Tamoil Tankstation 'Kluitmans' </t>
  </si>
  <si>
    <t xml:space="preserve">Haarendijk 6 A </t>
  </si>
  <si>
    <t>5076 TM</t>
  </si>
  <si>
    <t>Haaren</t>
  </si>
  <si>
    <t xml:space="preserve">Tamoil Tankstation 'Wester' </t>
  </si>
  <si>
    <t xml:space="preserve">Frieslandlaan 1 </t>
  </si>
  <si>
    <t>2036 NE</t>
  </si>
  <si>
    <t>Haarlem</t>
  </si>
  <si>
    <t>Tamoil Tankstation 't Heukske</t>
  </si>
  <si>
    <t xml:space="preserve">Burg. Aquariusstraat 42 </t>
  </si>
  <si>
    <t>6081 AX</t>
  </si>
  <si>
    <t>HAELEN</t>
  </si>
  <si>
    <t>Tamoil Tankstation 'Harderwijk'</t>
  </si>
  <si>
    <t>Hertog Reinoudlaan 15</t>
  </si>
  <si>
    <t>3843 AR</t>
  </si>
  <si>
    <t>HARDERWIJK</t>
  </si>
  <si>
    <t>Tamoil Tankstation 'De Kissel'</t>
  </si>
  <si>
    <t xml:space="preserve">Kissel 43 </t>
  </si>
  <si>
    <t>6416 AA</t>
  </si>
  <si>
    <t>Tamoil Tankstation 'Wickrade'</t>
  </si>
  <si>
    <t>Wickraderweg 201</t>
  </si>
  <si>
    <t>6413 VA</t>
  </si>
  <si>
    <t>Tamoil Tankstation 'BB-Heeze'</t>
  </si>
  <si>
    <t>Leenderweg 5</t>
  </si>
  <si>
    <t>5591 JD</t>
  </si>
  <si>
    <t>HEEZE</t>
  </si>
  <si>
    <t xml:space="preserve">Tamoil Tankstation 'Heinkenszand' </t>
  </si>
  <si>
    <t>Noordlandseweg 3</t>
  </si>
  <si>
    <t>4451 RM</t>
  </si>
  <si>
    <t>Heinkenszand</t>
  </si>
  <si>
    <t>Tamoil Tankstation 'Herkenbosch'</t>
  </si>
  <si>
    <t>Keulsebaan 2</t>
  </si>
  <si>
    <t>6075 NH</t>
  </si>
  <si>
    <t>HERKENBOSCH</t>
  </si>
  <si>
    <t>Tamoil Tankstation 'Hilversum'</t>
  </si>
  <si>
    <t>Zoutmanlaan 5</t>
  </si>
  <si>
    <t>1215 PR</t>
  </si>
  <si>
    <t>HILVERSUM</t>
  </si>
  <si>
    <t>Tamoil Tankstation 'Huizen'</t>
  </si>
  <si>
    <t>Ceintuurbaan 53</t>
  </si>
  <si>
    <t>1271 BG</t>
  </si>
  <si>
    <t>HUIZEN</t>
  </si>
  <si>
    <t xml:space="preserve">Tamoil Tankstation 'Vermeulen' </t>
  </si>
  <si>
    <t xml:space="preserve">Beatrijsweg 63 </t>
  </si>
  <si>
    <t>4791 EB</t>
  </si>
  <si>
    <t>Klundert</t>
  </si>
  <si>
    <t>Tamoil Tankstation 'Kollum'</t>
  </si>
  <si>
    <t>Jumaweg 4</t>
  </si>
  <si>
    <t>9291 NA</t>
  </si>
  <si>
    <t>KOLLUM</t>
  </si>
  <si>
    <t>Tamoil Tankstation 'Koudekerke'</t>
  </si>
  <si>
    <t>Middelburgsestraat 53</t>
  </si>
  <si>
    <t>4371 ER</t>
  </si>
  <si>
    <t>KOUDEKERKE</t>
  </si>
  <si>
    <t>Tamoil Tankstation 'Leeuwarden'</t>
  </si>
  <si>
    <t>Zwettestraat 12</t>
  </si>
  <si>
    <t>8912 AH</t>
  </si>
  <si>
    <t>LEEUWARDEN</t>
  </si>
  <si>
    <t>Tamoil Tankstation 'Forepark'</t>
  </si>
  <si>
    <t>Rijn 1</t>
  </si>
  <si>
    <t>2491 BH</t>
  </si>
  <si>
    <t>LEIDSCHENDAM- DEN HAAG/SGRAVENHAGEN</t>
  </si>
  <si>
    <t>Tamoil Tankstation 'Lomm'</t>
  </si>
  <si>
    <t>Rijksstraatweg 36</t>
  </si>
  <si>
    <t xml:space="preserve">5943 AB </t>
  </si>
  <si>
    <t>LOMM</t>
  </si>
  <si>
    <t>Tamoil Tankstation 'Maastricht'</t>
  </si>
  <si>
    <t>Via Regia 170</t>
  </si>
  <si>
    <t>6217 JZ</t>
  </si>
  <si>
    <t xml:space="preserve">Tamoil Tankstation 'Noord' </t>
  </si>
  <si>
    <t>Rabroekenweg 2</t>
  </si>
  <si>
    <t>7942 JE</t>
  </si>
  <si>
    <t>MEPPEL</t>
  </si>
  <si>
    <t xml:space="preserve">Tamoil Tankstation 'Tweelo' </t>
  </si>
  <si>
    <t>Industrieweg 3</t>
  </si>
  <si>
    <t>7944 HT</t>
  </si>
  <si>
    <t xml:space="preserve">Tamoil Tankstation 'Veka' </t>
  </si>
  <si>
    <t>Groeneveld 1A</t>
  </si>
  <si>
    <t>7942 JW</t>
  </si>
  <si>
    <t>Tamoil Tankstation 'Middelburg'</t>
  </si>
  <si>
    <t>Statenlaan 244</t>
  </si>
  <si>
    <t>4336 CP</t>
  </si>
  <si>
    <t>MIDDELBURG</t>
  </si>
  <si>
    <t xml:space="preserve">Tamoil Tankstation 'Peeman' </t>
  </si>
  <si>
    <t>Oosthavendijk 14</t>
  </si>
  <si>
    <t>3241 LK</t>
  </si>
  <si>
    <t>MIDDELHARNIS</t>
  </si>
  <si>
    <t xml:space="preserve">Tamoil Tankstation 'Goemaat' </t>
  </si>
  <si>
    <t xml:space="preserve">Kerkstraat 53 </t>
  </si>
  <si>
    <t>3244 AJ</t>
  </si>
  <si>
    <t>NIEUWE TONGE</t>
  </si>
  <si>
    <t>Tamoil Tankstation 'Nieuwegein'</t>
  </si>
  <si>
    <t>Ravenswade 200</t>
  </si>
  <si>
    <t>3439 LD</t>
  </si>
  <si>
    <t>NIEUWEGEIN</t>
  </si>
  <si>
    <t>Tamoil Tankstation 't Tekske</t>
  </si>
  <si>
    <t>Dijkje 20</t>
  </si>
  <si>
    <t>4255 GX</t>
  </si>
  <si>
    <t>NIEUWENDIJK</t>
  </si>
  <si>
    <t>Tamoil Tankstation 'De Goffert'</t>
  </si>
  <si>
    <t>Hatertseweg 340</t>
  </si>
  <si>
    <t>6533 GP</t>
  </si>
  <si>
    <t>NIJMEGEN</t>
  </si>
  <si>
    <t xml:space="preserve">Tamoil Tankstation 'Middelkoop' </t>
  </si>
  <si>
    <t>Marconistraat 1</t>
  </si>
  <si>
    <t>3281 NB</t>
  </si>
  <si>
    <t>Numansdorp</t>
  </si>
  <si>
    <t>Tamoil Tankstation 'Vingerhoets'</t>
  </si>
  <si>
    <t>Sprendlingenstraat 35</t>
  </si>
  <si>
    <t>5061 KM</t>
  </si>
  <si>
    <t>OISTERWIJK</t>
  </si>
  <si>
    <t xml:space="preserve">Tamoil Tankstation 'Bossers' </t>
  </si>
  <si>
    <t>Provincialeweg 98</t>
  </si>
  <si>
    <t>4909 AL</t>
  </si>
  <si>
    <t>Oosteind</t>
  </si>
  <si>
    <t>Tamoil Tankstation 'Ospel'</t>
  </si>
  <si>
    <t>Klaarstraat 22</t>
  </si>
  <si>
    <t>6035 AB</t>
  </si>
  <si>
    <t>OSPEL</t>
  </si>
  <si>
    <t>Tamoil Tankstation 'Ossendrecht'</t>
  </si>
  <si>
    <t>Koningin Wilhelminastraat 21</t>
  </si>
  <si>
    <t>4641 GR</t>
  </si>
  <si>
    <t>OSSENDRECHT</t>
  </si>
  <si>
    <t>Tamoil Tankstation 'Wüst'</t>
  </si>
  <si>
    <t>Abel Tasmanstraat 4</t>
  </si>
  <si>
    <t>3262 XA</t>
  </si>
  <si>
    <t>OUD-BEIJERLAND</t>
  </si>
  <si>
    <t xml:space="preserve">Tamoil Tankstation 'Service Station' </t>
  </si>
  <si>
    <t>Bou Kooymanstraat 84</t>
  </si>
  <si>
    <t>4698 AM</t>
  </si>
  <si>
    <t>Oud-Vossemeer</t>
  </si>
  <si>
    <t>Tamoil Tankstation 'De Groen'</t>
  </si>
  <si>
    <t>Paasdijkweg 9 A</t>
  </si>
  <si>
    <t>4693 RE</t>
  </si>
  <si>
    <t>Poortvliet</t>
  </si>
  <si>
    <t>Tamoil tankstation 'De Wheermolen'</t>
  </si>
  <si>
    <t>J.F. Kennedyplein 30</t>
  </si>
  <si>
    <t>1443 EC</t>
  </si>
  <si>
    <t>PURMEREND</t>
  </si>
  <si>
    <t>Tamoil Tankstation 'Ridderkerk'</t>
  </si>
  <si>
    <t>Sportlaan 15</t>
  </si>
  <si>
    <t>2982 SM</t>
  </si>
  <si>
    <t>RIDDERKERK</t>
  </si>
  <si>
    <t xml:space="preserve">Tamoil Tankstation 'De Noordhoek' </t>
  </si>
  <si>
    <t>Noordhoeksestraat 1</t>
  </si>
  <si>
    <t>4891 PM</t>
  </si>
  <si>
    <t>RIJSBERGEN</t>
  </si>
  <si>
    <t>Tamoil Tankstation 'Roden'</t>
  </si>
  <si>
    <t>Kanaalstraat 62</t>
  </si>
  <si>
    <t>9301 LT</t>
  </si>
  <si>
    <t>RODEN</t>
  </si>
  <si>
    <t>Tamoil Tankstation 'Roosendaal'</t>
  </si>
  <si>
    <t>Leemstraat 11</t>
  </si>
  <si>
    <t>4705 RT</t>
  </si>
  <si>
    <t>ROOSENDAAL</t>
  </si>
  <si>
    <t>Van Beethovenlaan 6</t>
  </si>
  <si>
    <t>4702 JS</t>
  </si>
  <si>
    <t xml:space="preserve">Tamoil Tankstation 'Ruesink' </t>
  </si>
  <si>
    <t>De Venterkamp 11</t>
  </si>
  <si>
    <t>7261 AH</t>
  </si>
  <si>
    <t>RUURLO</t>
  </si>
  <si>
    <t>Tamoil Tankstation 'Scheemda'</t>
  </si>
  <si>
    <t>Haven Zuidzijde 21a</t>
  </si>
  <si>
    <t>9679 TD</t>
  </si>
  <si>
    <t>SCHEEMDA</t>
  </si>
  <si>
    <t xml:space="preserve">Tamoil Tankstation 'Schijf' </t>
  </si>
  <si>
    <t xml:space="preserve">St. Antoniusstraat 23 </t>
  </si>
  <si>
    <t>4721 AK</t>
  </si>
  <si>
    <t>SCHIJF</t>
  </si>
  <si>
    <t>Tamoil Tankstation 's-Gravenpolder</t>
  </si>
  <si>
    <t>Baarlandsezandweg 1</t>
  </si>
  <si>
    <t>4431 NJ</t>
  </si>
  <si>
    <t xml:space="preserve"> 'S-GRAVENPOLDER</t>
  </si>
  <si>
    <t xml:space="preserve">Tamoil Tankstation 't Oudeland' </t>
  </si>
  <si>
    <t>Veilingweg 17</t>
  </si>
  <si>
    <t>4697 RB</t>
  </si>
  <si>
    <t>Sint Annaland</t>
  </si>
  <si>
    <t xml:space="preserve">Tamoil Tankstation 'Auto Sturm' </t>
  </si>
  <si>
    <t>Noordweg 467</t>
  </si>
  <si>
    <t>4333 KE</t>
  </si>
  <si>
    <t>SINT LAURENS-MIDDELBURG</t>
  </si>
  <si>
    <t xml:space="preserve">Tamoil Tankstation 'De Helling' </t>
  </si>
  <si>
    <t>De Helling 9</t>
  </si>
  <si>
    <t>1834 DA</t>
  </si>
  <si>
    <t>SINT PANCRAS</t>
  </si>
  <si>
    <t xml:space="preserve">Tamoil Tankstation 'Sint Philipsland' </t>
  </si>
  <si>
    <t>Kwekerijweg 4</t>
  </si>
  <si>
    <t>4675 PZ</t>
  </si>
  <si>
    <t xml:space="preserve">Sint Phillipsland </t>
  </si>
  <si>
    <t xml:space="preserve">Tamoil Tankstation 'De Kwinkslag' </t>
  </si>
  <si>
    <t>Spanbroekerweg 142-144</t>
  </si>
  <si>
    <t>1715 GT</t>
  </si>
  <si>
    <t>SPANBROEK</t>
  </si>
  <si>
    <t>Tamoil Tankstation 'HDR Carcenter'</t>
  </si>
  <si>
    <t>Sint Janstraat 161-A</t>
  </si>
  <si>
    <t>4714 EE</t>
  </si>
  <si>
    <t>SPRUNDEL</t>
  </si>
  <si>
    <t>Tamoil Tankstation 'Staphorst'</t>
  </si>
  <si>
    <t>Zwerusstraat 3</t>
  </si>
  <si>
    <t>7951 CZ</t>
  </si>
  <si>
    <t>STAPHORST</t>
  </si>
  <si>
    <t>Tamoil Tankstation 'Steenbergen'</t>
  </si>
  <si>
    <t>Wipstraat 4</t>
  </si>
  <si>
    <t>4651 XW</t>
  </si>
  <si>
    <t>STEENBERGEN</t>
  </si>
  <si>
    <t>YES?</t>
  </si>
  <si>
    <t>Tamoil Tankstation 'Autokar'</t>
  </si>
  <si>
    <t>Van Bredastraat 1</t>
  </si>
  <si>
    <t>4651 LR</t>
  </si>
  <si>
    <t>Tamoil Tankstation 'Rijkmans'</t>
  </si>
  <si>
    <t>Dolderweg 48a</t>
  </si>
  <si>
    <t>8331 LL</t>
  </si>
  <si>
    <t>STEENWIJK</t>
  </si>
  <si>
    <t xml:space="preserve">Tamoil Tankstation 'Houtkooper' </t>
  </si>
  <si>
    <t>Noordervaart 98 − 100</t>
  </si>
  <si>
    <t>1841 HC</t>
  </si>
  <si>
    <t>STOMPETOREN</t>
  </si>
  <si>
    <t>Tamoil Tankstation 'Suameer'</t>
  </si>
  <si>
    <t>Solcamastraat 9</t>
  </si>
  <si>
    <t>9262 ND</t>
  </si>
  <si>
    <t>SUAMEER</t>
  </si>
  <si>
    <t>Tamoil Tankstation 'Terheijden'</t>
  </si>
  <si>
    <t>Bredaseweg 11-13</t>
  </si>
  <si>
    <t>4844 CK</t>
  </si>
  <si>
    <t>TERHEIJDEN</t>
  </si>
  <si>
    <t xml:space="preserve">Tamoil Tankstation 'Terneuzen' </t>
  </si>
  <si>
    <t xml:space="preserve">Churchillaan 624 </t>
  </si>
  <si>
    <t>4532 JB</t>
  </si>
  <si>
    <t xml:space="preserve">TERNEUZEN  </t>
  </si>
  <si>
    <t xml:space="preserve">Tamoil Tankstation 'DOW−Benelux' </t>
  </si>
  <si>
    <t xml:space="preserve">Herbert H. Dowweg 5 </t>
  </si>
  <si>
    <t>4542 NM</t>
  </si>
  <si>
    <t>Terneuzen Dow</t>
  </si>
  <si>
    <t>Tamoil Tankstation 'De Scheperij'</t>
  </si>
  <si>
    <t>De Scheperij 2</t>
  </si>
  <si>
    <t>4847 EZ</t>
  </si>
  <si>
    <t>TETERINGEN</t>
  </si>
  <si>
    <t>Tamoil Tankstation 'Terreplein'</t>
  </si>
  <si>
    <t>Terreplein 1</t>
  </si>
  <si>
    <t>4691 AA</t>
  </si>
  <si>
    <t>THOLEN</t>
  </si>
  <si>
    <t>Tamoil Tankstation 'Elgar'</t>
  </si>
  <si>
    <t>Elgarstraat 50</t>
  </si>
  <si>
    <t>5011 JE</t>
  </si>
  <si>
    <t>Tilburg</t>
  </si>
  <si>
    <t xml:space="preserve">Tamoil Tankstation 'Rino' </t>
  </si>
  <si>
    <t>Ringbaan Noord 177 A</t>
  </si>
  <si>
    <t>5046 AA</t>
  </si>
  <si>
    <t>TILBURG</t>
  </si>
  <si>
    <t>Tamoil Tankstation 'Uithuizen'</t>
  </si>
  <si>
    <t>Geraldadrift 2</t>
  </si>
  <si>
    <t>9981 AK</t>
  </si>
  <si>
    <t>UITHUIZEN</t>
  </si>
  <si>
    <t>Tamoil Tankstation 'Valkenswaard'</t>
  </si>
  <si>
    <t>Geenhovensedreef 26</t>
  </si>
  <si>
    <t>5552 BD</t>
  </si>
  <si>
    <t>VALKENSWAARD</t>
  </si>
  <si>
    <t>Tamoil Tankstation 'De Bunders'</t>
  </si>
  <si>
    <t>De Bunders 2</t>
  </si>
  <si>
    <t>5467 JZ</t>
  </si>
  <si>
    <t>VEGHEL</t>
  </si>
  <si>
    <t>Tamoil Tankstation 'Weselseweg'</t>
  </si>
  <si>
    <t>Weselseweg 100</t>
  </si>
  <si>
    <t>5916 RE</t>
  </si>
  <si>
    <t>VENLO</t>
  </si>
  <si>
    <t>Tamoil Tankstation 'Herungerberg'</t>
  </si>
  <si>
    <t>Herungerberg 312</t>
  </si>
  <si>
    <t>5916 BD</t>
  </si>
  <si>
    <t>Tamoil Tankstation 'Venray'</t>
  </si>
  <si>
    <t>Deurneseweg 12</t>
  </si>
  <si>
    <t>5812 PB</t>
  </si>
  <si>
    <t>VENRAY-HEIDE</t>
  </si>
  <si>
    <t xml:space="preserve">Tamoil Tankstation 'Van Doormaal' </t>
  </si>
  <si>
    <t xml:space="preserve">'t Heike 4 A </t>
  </si>
  <si>
    <t>5512 NJ</t>
  </si>
  <si>
    <t>VESSEM</t>
  </si>
  <si>
    <t>Tamoil Tankstation 'Vlodrop'</t>
  </si>
  <si>
    <t>Klifsbergweg 22</t>
  </si>
  <si>
    <t>6063 NE</t>
  </si>
  <si>
    <t>VLODROP</t>
  </si>
  <si>
    <t>Tamoil Tankstation 'Vredepeel'</t>
  </si>
  <si>
    <t>Ripseweg 8</t>
  </si>
  <si>
    <t>5816 AC</t>
  </si>
  <si>
    <t>VREDEPEEL</t>
  </si>
  <si>
    <t>Tamoil Tankstation 'Vrouwenpolder'</t>
  </si>
  <si>
    <t>Dorpsdijk 54</t>
  </si>
  <si>
    <t>4354 BC</t>
  </si>
  <si>
    <t>Vrouwenpolder</t>
  </si>
  <si>
    <t>Tamoil Tankstation 'Adka'</t>
  </si>
  <si>
    <t>Groenewoudlaan 1</t>
  </si>
  <si>
    <t>5143 CR</t>
  </si>
  <si>
    <t>WAALWIJK</t>
  </si>
  <si>
    <t xml:space="preserve">Tamoil Tankstation 'Smolders' </t>
  </si>
  <si>
    <t xml:space="preserve">Braambos 1 </t>
  </si>
  <si>
    <t>5563 AB</t>
  </si>
  <si>
    <t>WESTERHOVEN</t>
  </si>
  <si>
    <t>Tamoil Tankstation 'Winschoten'</t>
  </si>
  <si>
    <t>Papierbaan 8</t>
  </si>
  <si>
    <t>9672 BH</t>
  </si>
  <si>
    <t>WINSCHOTEN</t>
  </si>
  <si>
    <t>Tamoil Tankstation 'Winsum'</t>
  </si>
  <si>
    <t>Kleasterdijk 40-44</t>
  </si>
  <si>
    <t>8831 XC</t>
  </si>
  <si>
    <t>WINSUM</t>
  </si>
  <si>
    <t xml:space="preserve">Tamoil Tankstation 'Van Damme' </t>
  </si>
  <si>
    <t>Cruijckelcreke 1-3</t>
  </si>
  <si>
    <t>4491 PS</t>
  </si>
  <si>
    <t>Wissenkerke</t>
  </si>
  <si>
    <t>Tamoil Tankstation 'Wolvega'</t>
  </si>
  <si>
    <t>Nijverheidsstraat 6</t>
  </si>
  <si>
    <t>8471 AB</t>
  </si>
  <si>
    <t>WOLVEGA</t>
  </si>
  <si>
    <t xml:space="preserve">Tamoil Tankstation 'Vos' </t>
  </si>
  <si>
    <t>Van Voordenpark 23</t>
  </si>
  <si>
    <t>5301 KP</t>
  </si>
  <si>
    <t>ZALTBOMMEL</t>
  </si>
  <si>
    <t xml:space="preserve">Tamoil Tankstation 'Zeeland' </t>
  </si>
  <si>
    <t xml:space="preserve">Kerkstraat 117 </t>
  </si>
  <si>
    <t>5411 CK</t>
  </si>
  <si>
    <t>ZEELAND</t>
  </si>
  <si>
    <t>Tamoil Tankstation 'Zevenhuizen'</t>
  </si>
  <si>
    <t>Swanlaweg 1</t>
  </si>
  <si>
    <t>2761 BC</t>
  </si>
  <si>
    <t>ZEVENHUIZEN</t>
  </si>
  <si>
    <t xml:space="preserve">Tamoil Tankstation 'Zundert' </t>
  </si>
  <si>
    <t>Achterste Schaapsdijk 9</t>
  </si>
  <si>
    <t>4882 NC</t>
  </si>
  <si>
    <t>Zundert</t>
  </si>
  <si>
    <t>Tamoil Tankstation 'Zurich'</t>
  </si>
  <si>
    <t>Viaduct 3a</t>
  </si>
  <si>
    <t>8751 TL</t>
  </si>
  <si>
    <t>ZÜRICH</t>
  </si>
  <si>
    <t>Tamoil Tankstation 'Zwaagdijk'</t>
  </si>
  <si>
    <t>Marktweg 12</t>
  </si>
  <si>
    <t>1681 NM</t>
  </si>
  <si>
    <t>ZWAAGDIJK</t>
  </si>
  <si>
    <t>Tamoil Tankstation 'Hoogerheide'</t>
  </si>
  <si>
    <t>Middenweg</t>
  </si>
  <si>
    <t>4631 ST</t>
  </si>
  <si>
    <t>HOOGERHEIDE</t>
  </si>
  <si>
    <t>Tamoil Express Lelystad</t>
  </si>
  <si>
    <t>Kempenaer 01 - 02</t>
  </si>
  <si>
    <t>8245 BA</t>
  </si>
  <si>
    <t>LELYSTAD</t>
  </si>
  <si>
    <t>Tamoil Gouda</t>
  </si>
  <si>
    <t>Tielweg 1</t>
  </si>
  <si>
    <t>2803 PK</t>
  </si>
  <si>
    <t>GOUDA</t>
  </si>
  <si>
    <r>
      <t>Tamoil Express Den Burg</t>
    </r>
    <r>
      <rPr>
        <b/>
        <i/>
        <sz val="11"/>
        <color rgb="FF1F497D"/>
        <rFont val="Calibri"/>
        <family val="2"/>
        <scheme val="minor"/>
      </rPr>
      <t xml:space="preserve"> </t>
    </r>
  </si>
  <si>
    <t>Waalderstraat 53</t>
  </si>
  <si>
    <t xml:space="preserve">1791 EB </t>
  </si>
  <si>
    <t>Den Burg</t>
  </si>
  <si>
    <t>?</t>
  </si>
  <si>
    <t>Tamoil Express Musselkanaal</t>
  </si>
  <si>
    <t>Nijverheidslaan 50</t>
  </si>
  <si>
    <t>9581 EJ</t>
  </si>
  <si>
    <t>Musselkanaal</t>
  </si>
  <si>
    <t>Tamoil Express Annaparochie</t>
  </si>
  <si>
    <t>De Wissel 2</t>
  </si>
  <si>
    <t>9076 PT</t>
  </si>
  <si>
    <t>Sint Annaparochie</t>
  </si>
  <si>
    <t>Tamoil Express Zwartemeer</t>
  </si>
  <si>
    <t>Eemslandweg 29</t>
  </si>
  <si>
    <t>7894 AB</t>
  </si>
  <si>
    <t>Zwartemeer</t>
  </si>
  <si>
    <t>Truckeasy</t>
  </si>
  <si>
    <t>Moezelweg</t>
  </si>
  <si>
    <t>3198 LS</t>
  </si>
  <si>
    <t>Rotterdam Europoort</t>
  </si>
  <si>
    <t>Schiedamsedijk 2 - Vulcaanhaven</t>
  </si>
  <si>
    <t>3134 KK</t>
  </si>
  <si>
    <t>Vlaardingen</t>
  </si>
  <si>
    <t>W. Barentszstraat 1-3  Distripark Eemhaven</t>
  </si>
  <si>
    <t>3165 AA</t>
  </si>
  <si>
    <t>Columbusstraat 1</t>
  </si>
  <si>
    <t>3165 AD</t>
  </si>
  <si>
    <t>Rotterdam Albrandswaard</t>
  </si>
  <si>
    <t>Coevorderstraatweg 31A</t>
  </si>
  <si>
    <t>7917 PP</t>
  </si>
  <si>
    <t>Geesbrug</t>
  </si>
  <si>
    <t>De Grens 5</t>
  </si>
  <si>
    <t>6598 DK</t>
  </si>
  <si>
    <t>Gennep Heijen</t>
  </si>
  <si>
    <t>Oude Rijksweg 25</t>
  </si>
  <si>
    <t>5125 NB</t>
  </si>
  <si>
    <t>Hulten</t>
  </si>
  <si>
    <t>Keizer Napoleonweg 11</t>
  </si>
  <si>
    <t>4273 LB</t>
  </si>
  <si>
    <t>Hank</t>
  </si>
  <si>
    <t>Leerlooierstraat 50</t>
  </si>
  <si>
    <t>3194 AB</t>
  </si>
  <si>
    <t>Rotterdam Hoogvliet</t>
  </si>
  <si>
    <t>Klaverblad 2</t>
  </si>
  <si>
    <t>2266 JK</t>
  </si>
  <si>
    <t>Leidschendam</t>
  </si>
  <si>
    <t>IJsselstraat 3</t>
  </si>
  <si>
    <t>5347 KG</t>
  </si>
  <si>
    <t>Oss</t>
  </si>
  <si>
    <t>Aanwas 37</t>
  </si>
  <si>
    <t>4704 SC</t>
  </si>
  <si>
    <t>Roosendaal</t>
  </si>
  <si>
    <t>Achthoevenweg 2A</t>
  </si>
  <si>
    <t>7951 SK</t>
  </si>
  <si>
    <t>Staphorst</t>
  </si>
  <si>
    <t>Delta Industrieweg 16</t>
  </si>
  <si>
    <t>3251 LX</t>
  </si>
  <si>
    <t>Stellendam</t>
  </si>
  <si>
    <t>Groot Egtenrayseweg 27</t>
  </si>
  <si>
    <t>5928 PA</t>
  </si>
  <si>
    <t>Venlo</t>
  </si>
  <si>
    <t>Moerdijkseweg 1</t>
  </si>
  <si>
    <t>4765 SJ</t>
  </si>
  <si>
    <t>Zevenbergschenhoek</t>
  </si>
  <si>
    <t>Zaadmarkt 14</t>
  </si>
  <si>
    <t>1681 PD</t>
  </si>
  <si>
    <t>Zwaagdijk</t>
  </si>
  <si>
    <t>Heulweg 13</t>
  </si>
  <si>
    <t>2641 KP</t>
  </si>
  <si>
    <t>Pijnacker</t>
  </si>
  <si>
    <t>Tankeasy</t>
  </si>
  <si>
    <t>Aanwas 55</t>
  </si>
  <si>
    <t>Karel Doormanstraat 1</t>
  </si>
  <si>
    <t>3181 VB</t>
  </si>
  <si>
    <t>Rozenburg</t>
  </si>
  <si>
    <t>Kanaaldijk West 8</t>
  </si>
  <si>
    <t>3238 LM</t>
  </si>
  <si>
    <t>Zwartewaal</t>
  </si>
  <si>
    <t>Peuldreef 2</t>
  </si>
  <si>
    <t>2653 BX</t>
  </si>
  <si>
    <t>Den Hoorn</t>
  </si>
  <si>
    <t>Fahrenheitlaan 6G</t>
  </si>
  <si>
    <t>9207 HE</t>
  </si>
  <si>
    <t>Drachten</t>
  </si>
  <si>
    <t>Ind HavenZeven-Eind Midden Brabantweg - Afrit 37/A59</t>
  </si>
  <si>
    <t>5145 RN</t>
  </si>
  <si>
    <t>Waalwijk</t>
  </si>
  <si>
    <t>De Meeuw</t>
  </si>
  <si>
    <t>De Poort 24</t>
  </si>
  <si>
    <t>4411 PA</t>
  </si>
  <si>
    <t>Rilland</t>
  </si>
  <si>
    <t>Abraham De Haenstraat</t>
  </si>
  <si>
    <t>4624 HW</t>
  </si>
  <si>
    <t>Bergen-Op-Zoom</t>
  </si>
  <si>
    <t>De Buitenvest</t>
  </si>
  <si>
    <t>4614 AD</t>
  </si>
  <si>
    <t>KLM laan/Plesmanslaan 2</t>
  </si>
  <si>
    <t>4631 JL</t>
  </si>
  <si>
    <t>Hogerheide</t>
  </si>
  <si>
    <t>Site nr partner</t>
  </si>
  <si>
    <t>yes+</t>
  </si>
  <si>
    <t>yes-</t>
  </si>
  <si>
    <t>6.30-22.30</t>
  </si>
  <si>
    <t>6.30-23.00</t>
  </si>
  <si>
    <t>6.30-21.00</t>
  </si>
  <si>
    <t>6.00-21.00</t>
  </si>
  <si>
    <t>6.00-22.00</t>
  </si>
  <si>
    <t>6.00-23.00</t>
  </si>
  <si>
    <t>7.00-21.00</t>
  </si>
  <si>
    <t>7.00-20.30</t>
  </si>
  <si>
    <t>6.00-20.00</t>
  </si>
  <si>
    <t>6.30-22.00</t>
  </si>
  <si>
    <t>6.00-20.45</t>
  </si>
  <si>
    <t>Calandstraat 21-23</t>
  </si>
  <si>
    <t>3364 AB</t>
  </si>
  <si>
    <t>Bullekslaan 4</t>
  </si>
  <si>
    <t>4203 NH</t>
  </si>
  <si>
    <t>Scharnerweg 129C / Oranjeplein</t>
  </si>
  <si>
    <t>51,828789</t>
  </si>
  <si>
    <t>51,831248</t>
  </si>
  <si>
    <t>4,773097</t>
  </si>
  <si>
    <t>4,962752</t>
  </si>
  <si>
    <t>50,848119</t>
  </si>
  <si>
    <t>5,712620</t>
  </si>
  <si>
    <t>50,851105</t>
  </si>
  <si>
    <t>6,009405</t>
  </si>
  <si>
    <t>50,969555</t>
  </si>
  <si>
    <t>5,824045</t>
  </si>
  <si>
    <t>Aalsmeer</t>
  </si>
  <si>
    <t>Braziliëlaan 2</t>
  </si>
  <si>
    <t>1432 DG</t>
  </si>
  <si>
    <t>51,504312</t>
  </si>
  <si>
    <t>5,6450152</t>
  </si>
  <si>
    <t>52,2791232</t>
  </si>
  <si>
    <t>4,9710361</t>
  </si>
  <si>
    <t>53,255271</t>
  </si>
  <si>
    <t>6,460272</t>
  </si>
  <si>
    <t>Tamoil Express Aduard</t>
  </si>
  <si>
    <t>Burg. Seinenstraat 24</t>
  </si>
  <si>
    <t>9831 PW</t>
  </si>
  <si>
    <t>ADUARD</t>
  </si>
  <si>
    <t>53,038208</t>
  </si>
  <si>
    <t>5,848743</t>
  </si>
  <si>
    <t>52,6187643</t>
  </si>
  <si>
    <t>4,7603226</t>
  </si>
  <si>
    <t>52,1686794</t>
  </si>
  <si>
    <t>5,3671637</t>
  </si>
  <si>
    <t>52,3118717</t>
  </si>
  <si>
    <t>4,8750575</t>
  </si>
  <si>
    <t>52,742648</t>
  </si>
  <si>
    <t>5,2241261</t>
  </si>
  <si>
    <t>52,855444</t>
  </si>
  <si>
    <t>4,8412814</t>
  </si>
  <si>
    <t>53,016804</t>
  </si>
  <si>
    <t>6,545486</t>
  </si>
  <si>
    <t>51,8986811</t>
  </si>
  <si>
    <t>5,1882257</t>
  </si>
  <si>
    <t>52,0773155</t>
  </si>
  <si>
    <t>4,5895236</t>
  </si>
  <si>
    <t>51,270216</t>
  </si>
  <si>
    <t>5,3980476</t>
  </si>
  <si>
    <t>51,312652</t>
  </si>
  <si>
    <t>5,352759</t>
  </si>
  <si>
    <t>51,4983801</t>
  </si>
  <si>
    <t>4,2698171</t>
  </si>
  <si>
    <t>51,495815</t>
  </si>
  <si>
    <t>4,301081</t>
  </si>
  <si>
    <t>52,017498</t>
  </si>
  <si>
    <t>4,484481</t>
  </si>
  <si>
    <t>51,5896129</t>
  </si>
  <si>
    <t>5,1452667</t>
  </si>
  <si>
    <t>52,027495</t>
  </si>
  <si>
    <t>4,548503</t>
  </si>
  <si>
    <t>51,5590263</t>
  </si>
  <si>
    <t>4,544795</t>
  </si>
  <si>
    <t>51,635255</t>
  </si>
  <si>
    <t>5,937258</t>
  </si>
  <si>
    <t>51,5803313</t>
  </si>
  <si>
    <t>4,7552126</t>
  </si>
  <si>
    <t>52,271773</t>
  </si>
  <si>
    <t>5,164451</t>
  </si>
  <si>
    <t>52,6662042</t>
  </si>
  <si>
    <t>6,7243925</t>
  </si>
  <si>
    <t>53,0580196</t>
  </si>
  <si>
    <t>4,7983321</t>
  </si>
  <si>
    <t>51,6328758</t>
  </si>
  <si>
    <t>4,3742035</t>
  </si>
  <si>
    <t>51,9666558</t>
  </si>
  <si>
    <t>6,307546</t>
  </si>
  <si>
    <t>Tamoil Express Doetinchem</t>
  </si>
  <si>
    <t>Varsseveldseweg 168</t>
  </si>
  <si>
    <t>7003 AC</t>
  </si>
  <si>
    <t>DOETINCHEM</t>
  </si>
  <si>
    <t>53,107253</t>
  </si>
  <si>
    <t>6,0632</t>
  </si>
  <si>
    <t>51,092814</t>
  </si>
  <si>
    <t>5,901137</t>
  </si>
  <si>
    <t>52,5108363</t>
  </si>
  <si>
    <t>5,0434324</t>
  </si>
  <si>
    <t>53,129543</t>
  </si>
  <si>
    <t>6,56618</t>
  </si>
  <si>
    <t>Tamoil Express Eelde</t>
  </si>
  <si>
    <t>Hoofdweg 44</t>
  </si>
  <si>
    <t>9761 EH</t>
  </si>
  <si>
    <t>EELDE</t>
  </si>
  <si>
    <t>51,4243575</t>
  </si>
  <si>
    <t>5,505889</t>
  </si>
  <si>
    <t>51,4666656</t>
  </si>
  <si>
    <t>5,4675742</t>
  </si>
  <si>
    <t>51,4387414</t>
  </si>
  <si>
    <t>5,4946077</t>
  </si>
  <si>
    <t>51,4353579</t>
  </si>
  <si>
    <t>5,5160421</t>
  </si>
  <si>
    <t>51,425785</t>
  </si>
  <si>
    <t>5,4669257</t>
  </si>
  <si>
    <t>51,4433705</t>
  </si>
  <si>
    <t>5,5128993</t>
  </si>
  <si>
    <t>52,7029439</t>
  </si>
  <si>
    <t>5,7465507</t>
  </si>
  <si>
    <t>52,7779327</t>
  </si>
  <si>
    <t>6,9521666</t>
  </si>
  <si>
    <t>52,2283503</t>
  </si>
  <si>
    <t>6,9035542</t>
  </si>
  <si>
    <t>51,5643307</t>
  </si>
  <si>
    <t>4,6097387</t>
  </si>
  <si>
    <t>51,4094149</t>
  </si>
  <si>
    <t>5,5590735</t>
  </si>
  <si>
    <t>51,510068</t>
  </si>
  <si>
    <t>5,0492921</t>
  </si>
  <si>
    <t>52,022191</t>
  </si>
  <si>
    <t>4,680812</t>
  </si>
  <si>
    <t>53,26009</t>
  </si>
  <si>
    <t>6,311539</t>
  </si>
  <si>
    <t>Tamoil Express Grijpskerk</t>
  </si>
  <si>
    <t>Stationsstraat 25</t>
  </si>
  <si>
    <t>9843 AE</t>
  </si>
  <si>
    <t>GRIJPSKERK</t>
  </si>
  <si>
    <t>52,6932415</t>
  </si>
  <si>
    <t>5,2166691</t>
  </si>
  <si>
    <t>51,599768</t>
  </si>
  <si>
    <t>5,229585</t>
  </si>
  <si>
    <t>52,3527427</t>
  </si>
  <si>
    <t>4,6493375</t>
  </si>
  <si>
    <t>51,2336223</t>
  </si>
  <si>
    <t>5,9595512</t>
  </si>
  <si>
    <t>52,3381997</t>
  </si>
  <si>
    <t>5,6309197</t>
  </si>
  <si>
    <t>50,890704</t>
  </si>
  <si>
    <t>5,999703</t>
  </si>
  <si>
    <t>50,9028324</t>
  </si>
  <si>
    <t>5,9674594</t>
  </si>
  <si>
    <t>51,3742575</t>
  </si>
  <si>
    <t>5,5757263</t>
  </si>
  <si>
    <t>51,4781128</t>
  </si>
  <si>
    <t>3,8087888</t>
  </si>
  <si>
    <t>51,159966</t>
  </si>
  <si>
    <t>6,063631</t>
  </si>
  <si>
    <t>52,2107356</t>
  </si>
  <si>
    <t>5,1522474</t>
  </si>
  <si>
    <t>52,2935146</t>
  </si>
  <si>
    <t>5,2371251</t>
  </si>
  <si>
    <t>51,6673063</t>
  </si>
  <si>
    <t>4,5359291</t>
  </si>
  <si>
    <t>53,2851072</t>
  </si>
  <si>
    <t>6,1602942</t>
  </si>
  <si>
    <t>51,4832742</t>
  </si>
  <si>
    <t>3,5575426</t>
  </si>
  <si>
    <t>53,1952778</t>
  </si>
  <si>
    <t>5,7694959</t>
  </si>
  <si>
    <t>52,0671262</t>
  </si>
  <si>
    <t>4,3862792</t>
  </si>
  <si>
    <t>52,518682</t>
  </si>
  <si>
    <t>5,458028</t>
  </si>
  <si>
    <t>52,8440323</t>
  </si>
  <si>
    <t>5,7071015</t>
  </si>
  <si>
    <t>Tamoil Express Lemmer</t>
  </si>
  <si>
    <t>Stationsweg 14B</t>
  </si>
  <si>
    <t>8531 HH</t>
  </si>
  <si>
    <t>LEMMER</t>
  </si>
  <si>
    <t>51,4485123</t>
  </si>
  <si>
    <t>6,1740132</t>
  </si>
  <si>
    <t>50,8536091</t>
  </si>
  <si>
    <t>5,6661923</t>
  </si>
  <si>
    <t>53,0527347</t>
  </si>
  <si>
    <t>5,4101964</t>
  </si>
  <si>
    <t>Tamoil Express Makkum</t>
  </si>
  <si>
    <t>Suderseewei 11</t>
  </si>
  <si>
    <t>8754 GK</t>
  </si>
  <si>
    <t>MAKKUM</t>
  </si>
  <si>
    <t>53,3268831</t>
  </si>
  <si>
    <t>5,8042137</t>
  </si>
  <si>
    <t>Tamoil Express Marrum</t>
  </si>
  <si>
    <t>Hearrewei 12a</t>
  </si>
  <si>
    <t>9073 GA</t>
  </si>
  <si>
    <t>MARRUM</t>
  </si>
  <si>
    <t>52,7112501</t>
  </si>
  <si>
    <t>6,1974642</t>
  </si>
  <si>
    <t>52,6932764</t>
  </si>
  <si>
    <t>6,1815372</t>
  </si>
  <si>
    <t>52,6969503</t>
  </si>
  <si>
    <t>6,1777723</t>
  </si>
  <si>
    <t>51,4830817</t>
  </si>
  <si>
    <t>3,6118608</t>
  </si>
  <si>
    <t>51,7607011</t>
  </si>
  <si>
    <t>4,16808</t>
  </si>
  <si>
    <t>52,9248101</t>
  </si>
  <si>
    <t>7,0276583</t>
  </si>
  <si>
    <t>51,7158975</t>
  </si>
  <si>
    <t>4,1672985</t>
  </si>
  <si>
    <t>52,050997</t>
  </si>
  <si>
    <t>5,109554</t>
  </si>
  <si>
    <t>51,771323</t>
  </si>
  <si>
    <t>4,926803</t>
  </si>
  <si>
    <t>51,8117916</t>
  </si>
  <si>
    <t>5,841977</t>
  </si>
  <si>
    <t>51,7452066</t>
  </si>
  <si>
    <t>4,4490988</t>
  </si>
  <si>
    <t>51,5865243</t>
  </si>
  <si>
    <t>5,1934506</t>
  </si>
  <si>
    <t>51,6462264</t>
  </si>
  <si>
    <t>4,9028313</t>
  </si>
  <si>
    <t>51,2936461</t>
  </si>
  <si>
    <t>5,7710077</t>
  </si>
  <si>
    <t>51,396422</t>
  </si>
  <si>
    <t>4,3281779</t>
  </si>
  <si>
    <t>51,8237087</t>
  </si>
  <si>
    <t>4,4096774</t>
  </si>
  <si>
    <t>51,571479</t>
  </si>
  <si>
    <t>4,199014</t>
  </si>
  <si>
    <t>51,545311</t>
  </si>
  <si>
    <t>4,147707</t>
  </si>
  <si>
    <t>52,509813</t>
  </si>
  <si>
    <t>4,96962</t>
  </si>
  <si>
    <t>51,875836</t>
  </si>
  <si>
    <t>4,592201</t>
  </si>
  <si>
    <t>51,5108369</t>
  </si>
  <si>
    <t>4,7169187</t>
  </si>
  <si>
    <t>53,142753</t>
  </si>
  <si>
    <t>6,4326115</t>
  </si>
  <si>
    <t>51,5363411</t>
  </si>
  <si>
    <t>4,4688509</t>
  </si>
  <si>
    <t>51,5455499</t>
  </si>
  <si>
    <t>4,4913568</t>
  </si>
  <si>
    <t>52,080498</t>
  </si>
  <si>
    <t>6,458058</t>
  </si>
  <si>
    <t>53,1635971</t>
  </si>
  <si>
    <t>6,9934829</t>
  </si>
  <si>
    <t>51,4976573</t>
  </si>
  <si>
    <t>4,5619579</t>
  </si>
  <si>
    <t>51,4541772</t>
  </si>
  <si>
    <t>3,8879256</t>
  </si>
  <si>
    <t>51,5950847</t>
  </si>
  <si>
    <t>4,1073</t>
  </si>
  <si>
    <t>53,2682187</t>
  </si>
  <si>
    <t>5,6598372</t>
  </si>
  <si>
    <t>51,5253579</t>
  </si>
  <si>
    <t>3,6054276</t>
  </si>
  <si>
    <t>52,6628897</t>
  </si>
  <si>
    <t>4,7804913</t>
  </si>
  <si>
    <t>51,6196213</t>
  </si>
  <si>
    <t>4,1726174</t>
  </si>
  <si>
    <t>52,6985482</t>
  </si>
  <si>
    <t>4,9581317</t>
  </si>
  <si>
    <t>51,5396752</t>
  </si>
  <si>
    <t>4,6120242</t>
  </si>
  <si>
    <t>52,6431648</t>
  </si>
  <si>
    <t>6,220288</t>
  </si>
  <si>
    <t>51,5796724</t>
  </si>
  <si>
    <t>4,3121824</t>
  </si>
  <si>
    <t>51,5812062</t>
  </si>
  <si>
    <t>4,3246189</t>
  </si>
  <si>
    <t>52,7877065</t>
  </si>
  <si>
    <t>6,0976563</t>
  </si>
  <si>
    <t>52,6110994</t>
  </si>
  <si>
    <t>4,8213716</t>
  </si>
  <si>
    <t>53,181263</t>
  </si>
  <si>
    <t>5,9993967</t>
  </si>
  <si>
    <t>51,6367413</t>
  </si>
  <si>
    <t>4,7638047</t>
  </si>
  <si>
    <t>51,3340706</t>
  </si>
  <si>
    <t>3,8475818</t>
  </si>
  <si>
    <t>51,6097296</t>
  </si>
  <si>
    <t>4,8230407</t>
  </si>
  <si>
    <t>51,536963</t>
  </si>
  <si>
    <t>4,226686</t>
  </si>
  <si>
    <t>51,5766472</t>
  </si>
  <si>
    <t>5,0779792</t>
  </si>
  <si>
    <t>51,5906665</t>
  </si>
  <si>
    <t>5,0843067</t>
  </si>
  <si>
    <t>53,409475</t>
  </si>
  <si>
    <t>6,665729</t>
  </si>
  <si>
    <t>51,36169</t>
  </si>
  <si>
    <t>5,457604</t>
  </si>
  <si>
    <t>51,623446</t>
  </si>
  <si>
    <t>5,559125</t>
  </si>
  <si>
    <t>51,3981387</t>
  </si>
  <si>
    <t>6,2077834</t>
  </si>
  <si>
    <t>51,3804296</t>
  </si>
  <si>
    <t>6,2128929</t>
  </si>
  <si>
    <t>51,5135066</t>
  </si>
  <si>
    <t>5,9620364</t>
  </si>
  <si>
    <t>51,424259</t>
  </si>
  <si>
    <t>5,284786</t>
  </si>
  <si>
    <t>51,143207</t>
  </si>
  <si>
    <t>6,103349</t>
  </si>
  <si>
    <t>51,5400862</t>
  </si>
  <si>
    <t>5,867923</t>
  </si>
  <si>
    <t>51,5754357</t>
  </si>
  <si>
    <t>3,6191639</t>
  </si>
  <si>
    <t>51,6793405</t>
  </si>
  <si>
    <t>5,0777468</t>
  </si>
  <si>
    <t>51,342114</t>
  </si>
  <si>
    <t>5,414037</t>
  </si>
  <si>
    <t>53,1492292</t>
  </si>
  <si>
    <t>7,053328</t>
  </si>
  <si>
    <t>53,1555253</t>
  </si>
  <si>
    <t>5,6276438</t>
  </si>
  <si>
    <t>51,578575</t>
  </si>
  <si>
    <t>3,757594</t>
  </si>
  <si>
    <t>52,8801053</t>
  </si>
  <si>
    <t>5,9920564</t>
  </si>
  <si>
    <t>51,7997015</t>
  </si>
  <si>
    <t>5,2605082</t>
  </si>
  <si>
    <t>51,7043952</t>
  </si>
  <si>
    <t>5,677163</t>
  </si>
  <si>
    <t>52,019457</t>
  </si>
  <si>
    <t>4,58049</t>
  </si>
  <si>
    <t>51,4888966</t>
  </si>
  <si>
    <t>4,6807355</t>
  </si>
  <si>
    <t>53,099311</t>
  </si>
  <si>
    <t>5,3858634</t>
  </si>
  <si>
    <t>52,7031755</t>
  </si>
  <si>
    <t>5,1527553</t>
  </si>
  <si>
    <t>52,72283</t>
  </si>
  <si>
    <t>7,033178</t>
  </si>
  <si>
    <t>Veldwezelt-Lanaken</t>
  </si>
  <si>
    <t>Kuster</t>
  </si>
  <si>
    <t>Babberich</t>
  </si>
  <si>
    <t>Transito 11</t>
  </si>
  <si>
    <t>6909 DA</t>
  </si>
  <si>
    <t>Wijnbergen</t>
  </si>
  <si>
    <t>Braamtseweg 10</t>
  </si>
  <si>
    <t>7007 CK</t>
  </si>
  <si>
    <t>Doetinchem</t>
  </si>
  <si>
    <t>Wijnbergen 2</t>
  </si>
  <si>
    <t>Duiven</t>
  </si>
  <si>
    <t>Dijkgraaf 38A</t>
  </si>
  <si>
    <t>6921 RL</t>
  </si>
  <si>
    <t>Euregio 's Heerenberg</t>
  </si>
  <si>
    <t>Distributieweg 4</t>
  </si>
  <si>
    <t>7041 KJ</t>
  </si>
  <si>
    <t>s Heerenberg</t>
  </si>
  <si>
    <t>zie hier boven</t>
  </si>
  <si>
    <t>nee</t>
  </si>
  <si>
    <t>2e Carabinierslaan 148</t>
  </si>
  <si>
    <t>NK6565</t>
  </si>
  <si>
    <t>NK5787</t>
  </si>
  <si>
    <t>NK7644</t>
  </si>
  <si>
    <t>NK2614</t>
  </si>
  <si>
    <t>NK7907</t>
  </si>
  <si>
    <t>Venlo-Seveum (trade poort Noord)</t>
  </si>
  <si>
    <t>Erik de Rodeweg 3</t>
  </si>
  <si>
    <t>5975 WD</t>
  </si>
  <si>
    <t>Sevenum</t>
  </si>
  <si>
    <t>ex Esso</t>
  </si>
  <si>
    <t>Grenspoal</t>
  </si>
  <si>
    <t>Verworst</t>
  </si>
  <si>
    <t>E002</t>
  </si>
  <si>
    <t>E003</t>
  </si>
  <si>
    <t>Bredene</t>
  </si>
  <si>
    <t>Av. Paul Pastur</t>
  </si>
  <si>
    <t>Marcinelle</t>
  </si>
  <si>
    <t>Heikemp</t>
  </si>
  <si>
    <t>Molenbeersel-Kinrooi</t>
  </si>
  <si>
    <t>Strijbroek</t>
  </si>
  <si>
    <t>Sint Katelijne Waver</t>
  </si>
  <si>
    <t>Hulshof</t>
  </si>
  <si>
    <t>Netto tank Hengelo</t>
  </si>
  <si>
    <t>NH0444</t>
  </si>
  <si>
    <t>Waarbekenweg 27</t>
  </si>
  <si>
    <t>7553 KH</t>
  </si>
  <si>
    <t>Hengelo</t>
  </si>
  <si>
    <t>Netto tank Enschede</t>
  </si>
  <si>
    <t>NH 1780</t>
  </si>
  <si>
    <t>Het poolman 1</t>
  </si>
  <si>
    <t>7545 LX</t>
  </si>
  <si>
    <t>Enschede</t>
  </si>
  <si>
    <t>NH 8324</t>
  </si>
  <si>
    <t>Westsingel 15</t>
  </si>
  <si>
    <t>7482 DD</t>
  </si>
  <si>
    <t>Haaksbergen</t>
  </si>
  <si>
    <t>Texaco West Singel</t>
  </si>
  <si>
    <t>Netto Tank Haaksbergen</t>
  </si>
  <si>
    <t>NH 7247</t>
  </si>
  <si>
    <t>Textielstraat 1</t>
  </si>
  <si>
    <t>7483 PC</t>
  </si>
  <si>
    <t>E004</t>
  </si>
  <si>
    <t>E005</t>
  </si>
  <si>
    <t>Putsesteenweg</t>
  </si>
  <si>
    <t>Bonheiden</t>
  </si>
  <si>
    <t>Haachtsebaan</t>
  </si>
  <si>
    <t>Keerbergen</t>
  </si>
  <si>
    <t xml:space="preserve">closed </t>
  </si>
  <si>
    <t>Bruggesteenweg</t>
  </si>
  <si>
    <t>Hooglede-Gits</t>
  </si>
  <si>
    <t>Var</t>
  </si>
  <si>
    <t>Winterswijk</t>
  </si>
  <si>
    <t>Rondweg Zuid 21</t>
  </si>
  <si>
    <t>7102 JD</t>
  </si>
  <si>
    <t>NK7299</t>
  </si>
  <si>
    <t>TinQ</t>
  </si>
  <si>
    <t>Abbekerk - De Horn A7</t>
  </si>
  <si>
    <t>Rijksweg A7 17</t>
  </si>
  <si>
    <t>1657 EH</t>
  </si>
  <si>
    <t>Abbekerk</t>
  </si>
  <si>
    <t>Akersloot - Dorpsstraat</t>
  </si>
  <si>
    <t>Dorpsstraat 3</t>
  </si>
  <si>
    <t>1921 BA</t>
  </si>
  <si>
    <t>Akersloot</t>
  </si>
  <si>
    <t>Almelo - Weezebeeksingel</t>
  </si>
  <si>
    <t>Weezebeeksingel 2</t>
  </si>
  <si>
    <t>7609 PP</t>
  </si>
  <si>
    <t>Almelo</t>
  </si>
  <si>
    <t>Amersfoort - Balladelaan</t>
  </si>
  <si>
    <t>Balladelaan 208</t>
  </si>
  <si>
    <t>3813 CG</t>
  </si>
  <si>
    <t>Amersfoort</t>
  </si>
  <si>
    <t>Amersfoort - Bunschoterstraat</t>
  </si>
  <si>
    <t>Bunschoterstraat 9</t>
  </si>
  <si>
    <t>3828 NR</t>
  </si>
  <si>
    <t>Amersfoort - Van Rootselaarstraat</t>
  </si>
  <si>
    <t>van Rootselaarstraat 2</t>
  </si>
  <si>
    <t>3817 TC</t>
  </si>
  <si>
    <t>Amstelveen - Lindenlaan</t>
  </si>
  <si>
    <t>Lindenlaan 55</t>
  </si>
  <si>
    <t>1185 LC</t>
  </si>
  <si>
    <t>Amstelveen</t>
  </si>
  <si>
    <t>Amsterdam - Osdorperweg</t>
  </si>
  <si>
    <t>Osdorperweg 547</t>
  </si>
  <si>
    <t>1067 RT</t>
  </si>
  <si>
    <t>Amsterdam - Osdorp</t>
  </si>
  <si>
    <t>Amsterdam - Portsmuiden UC</t>
  </si>
  <si>
    <t>Portsmuiden 88</t>
  </si>
  <si>
    <t>1046 AM</t>
  </si>
  <si>
    <t>Amsterdam</t>
  </si>
  <si>
    <t>Amsterdam - Van Marumstraat</t>
  </si>
  <si>
    <t>Van Marumstraat 18</t>
  </si>
  <si>
    <t>1098 RP</t>
  </si>
  <si>
    <t>Amsterdam - Oost</t>
  </si>
  <si>
    <t>Apeldoorn - Arnhemseweg</t>
  </si>
  <si>
    <t>Arnhemseweg 221</t>
  </si>
  <si>
    <t>7331 JC</t>
  </si>
  <si>
    <t>Apeldoorn</t>
  </si>
  <si>
    <t>Apeldoorn - Matenpoort</t>
  </si>
  <si>
    <t>Matenpoort 11</t>
  </si>
  <si>
    <t>7328 JN</t>
  </si>
  <si>
    <t>Appingedam - Woldweg</t>
  </si>
  <si>
    <t>Woldweg 13</t>
  </si>
  <si>
    <t>9902 AA</t>
  </si>
  <si>
    <t>Appingedam</t>
  </si>
  <si>
    <t>Arnhem - Eduard van Beinumlaan</t>
  </si>
  <si>
    <t>Eduard van Beinumlaan 2</t>
  </si>
  <si>
    <t>6815 GD</t>
  </si>
  <si>
    <t>Arnhem</t>
  </si>
  <si>
    <t>Arum - Van Cammingaweg</t>
  </si>
  <si>
    <t>V. Camminghaweg 38</t>
  </si>
  <si>
    <t>8822 WD</t>
  </si>
  <si>
    <t>Arum</t>
  </si>
  <si>
    <t>Assen - Balkengracht</t>
  </si>
  <si>
    <t>Balkengracht 4</t>
  </si>
  <si>
    <t>9405 CG</t>
  </si>
  <si>
    <t>Assen</t>
  </si>
  <si>
    <t>Assendelft - Dorpsstraat</t>
  </si>
  <si>
    <t>Dorpsstraat 239</t>
  </si>
  <si>
    <t>1566 BA</t>
  </si>
  <si>
    <t>Assendelft</t>
  </si>
  <si>
    <t>Baarn - Biltseweg 2 oost</t>
  </si>
  <si>
    <t>Biltseweg 2</t>
  </si>
  <si>
    <t>3744 BV</t>
  </si>
  <si>
    <t>Baarn</t>
  </si>
  <si>
    <t>Badhoevedorp - Sloterweg</t>
  </si>
  <si>
    <t>Sloterweg 12</t>
  </si>
  <si>
    <t>1171 CR</t>
  </si>
  <si>
    <t>Badhoevedorp</t>
  </si>
  <si>
    <t>Bakel - Helmondsestraat</t>
  </si>
  <si>
    <t>Helmondsestraat 41</t>
  </si>
  <si>
    <t>5761 CP</t>
  </si>
  <si>
    <t>Bakel</t>
  </si>
  <si>
    <t>Bantega - Middenweg</t>
  </si>
  <si>
    <t>Middenweg 122</t>
  </si>
  <si>
    <t>8538 RB</t>
  </si>
  <si>
    <t>Bantega</t>
  </si>
  <si>
    <t>Bedum - Verbindingsweg</t>
  </si>
  <si>
    <t>Verbindingsweg 31</t>
  </si>
  <si>
    <t>9781 DA</t>
  </si>
  <si>
    <t>Bedum</t>
  </si>
  <si>
    <t>Beesel - Hoogstraat</t>
  </si>
  <si>
    <t>Hoogstraat 23</t>
  </si>
  <si>
    <t>5954 AA</t>
  </si>
  <si>
    <t>Beesel</t>
  </si>
  <si>
    <t>Beilen - Brunstinger Esch</t>
  </si>
  <si>
    <t>Brunstinger Esch N381 1</t>
  </si>
  <si>
    <t>9411 VX</t>
  </si>
  <si>
    <t>Beilen</t>
  </si>
  <si>
    <t>Beilen - Hijker Esch</t>
  </si>
  <si>
    <t>Heijker Esch N381 1</t>
  </si>
  <si>
    <t>9411 VZ</t>
  </si>
  <si>
    <t>Beilen - Kanaalweg 11</t>
  </si>
  <si>
    <t>Kanaalweg 11</t>
  </si>
  <si>
    <t>9411 KB</t>
  </si>
  <si>
    <t>Bemmel - Herckenrathweg</t>
  </si>
  <si>
    <t>Herckenrathweg 3</t>
  </si>
  <si>
    <t>6681 DC</t>
  </si>
  <si>
    <t>Bemmel</t>
  </si>
  <si>
    <t>Bennekom - Dr. W. Dreeslaan</t>
  </si>
  <si>
    <t>Dr. W. Dreeslaan 10</t>
  </si>
  <si>
    <t>6721 ND</t>
  </si>
  <si>
    <t>Bennekom</t>
  </si>
  <si>
    <t>Bentelo - Bentelosestraat</t>
  </si>
  <si>
    <t>Bentelosestraat 56</t>
  </si>
  <si>
    <t>7497 MR</t>
  </si>
  <si>
    <t>Bentelo</t>
  </si>
  <si>
    <t>Bergen (L) - De Flammert</t>
  </si>
  <si>
    <t>De Flammert 1205</t>
  </si>
  <si>
    <t>5854 NC</t>
  </si>
  <si>
    <t>Bergen</t>
  </si>
  <si>
    <t>Bergen (NH) - Landweg</t>
  </si>
  <si>
    <t>Landweg 21</t>
  </si>
  <si>
    <t>1862 AZ</t>
  </si>
  <si>
    <t>Berkel en Rodenrijs - Celsiusstraat</t>
  </si>
  <si>
    <t>Celsiusstraat 20</t>
  </si>
  <si>
    <t>2652 XT</t>
  </si>
  <si>
    <t>Berkel en Rodenrijs</t>
  </si>
  <si>
    <t>Berkel en Rodenrijs - Pastoor Verburghweg</t>
  </si>
  <si>
    <t>Pastoor Verburghweg 2</t>
  </si>
  <si>
    <t>2651 LC</t>
  </si>
  <si>
    <t>Best - Fabrieksweg</t>
  </si>
  <si>
    <t>Fabrieksweg 48</t>
  </si>
  <si>
    <t>5683 PP</t>
  </si>
  <si>
    <t>Best</t>
  </si>
  <si>
    <t>Beverwijk - Industrieweg</t>
  </si>
  <si>
    <t>Industrieweg 11</t>
  </si>
  <si>
    <t>1948 PA</t>
  </si>
  <si>
    <t>Beverwijk</t>
  </si>
  <si>
    <t>Beverwijk - Wijkermeerweg</t>
  </si>
  <si>
    <t>Wuhjerneerweg 43</t>
  </si>
  <si>
    <t>1948 NT</t>
  </si>
  <si>
    <t>Boekel - Julianastraat</t>
  </si>
  <si>
    <t>Julianastraat 15</t>
  </si>
  <si>
    <t>5427 AT</t>
  </si>
  <si>
    <t>Boekel</t>
  </si>
  <si>
    <t>Bolsward - Snekerstraat</t>
  </si>
  <si>
    <t>Snekerstraat 9</t>
  </si>
  <si>
    <t>8701 XA</t>
  </si>
  <si>
    <t>Bolsward</t>
  </si>
  <si>
    <t>Borculo - Harperinkskamp</t>
  </si>
  <si>
    <t>Harperinkskamp 5</t>
  </si>
  <si>
    <t>7271 AA</t>
  </si>
  <si>
    <t>Borculo</t>
  </si>
  <si>
    <t>Boxmeer - Sint Anthonisweg</t>
  </si>
  <si>
    <t>St. Anthonisweg 55</t>
  </si>
  <si>
    <t>5831 AD</t>
  </si>
  <si>
    <t>Breda - Claudius Prinsenlaan</t>
  </si>
  <si>
    <t>Claudius Prinsenlaan 100</t>
  </si>
  <si>
    <t>4818 CP</t>
  </si>
  <si>
    <t>Breda</t>
  </si>
  <si>
    <t>Breda - Crogtdijk</t>
  </si>
  <si>
    <t>Crogtdijk 10</t>
  </si>
  <si>
    <t>4825 BA</t>
  </si>
  <si>
    <t>Breda - Deinzestraat</t>
  </si>
  <si>
    <t>Deinzestraat 385</t>
  </si>
  <si>
    <t>4826 CX</t>
  </si>
  <si>
    <t>Breda - Mastbosstraat</t>
  </si>
  <si>
    <t>Mastbosstraat 155</t>
  </si>
  <si>
    <t>4812 PB</t>
  </si>
  <si>
    <t>Breda - Spinveld</t>
  </si>
  <si>
    <t>Spinveld 74</t>
  </si>
  <si>
    <t>4815 HT</t>
  </si>
  <si>
    <t>Breskens - Dokweg</t>
  </si>
  <si>
    <t>Dokweg 1</t>
  </si>
  <si>
    <t>4511 PW</t>
  </si>
  <si>
    <t>Breskens</t>
  </si>
  <si>
    <t>Brummen - Zutphensestraat</t>
  </si>
  <si>
    <t>Zutphensestraat 144</t>
  </si>
  <si>
    <t>6971 ET</t>
  </si>
  <si>
    <t>Brummen</t>
  </si>
  <si>
    <t>Budel - Fabrieksstraat</t>
  </si>
  <si>
    <t>Fabrieksstraat 15</t>
  </si>
  <si>
    <t>6021 RB</t>
  </si>
  <si>
    <t>Budel</t>
  </si>
  <si>
    <t>Burum - Friesestraatweg</t>
  </si>
  <si>
    <t>Friessestraatweg 16</t>
  </si>
  <si>
    <t>9851 TB</t>
  </si>
  <si>
    <t>Burum</t>
  </si>
  <si>
    <t>Bussum - Huizerweg</t>
  </si>
  <si>
    <t>Huizerweg 14</t>
  </si>
  <si>
    <t>1402 AA</t>
  </si>
  <si>
    <t>Bussum</t>
  </si>
  <si>
    <t>Capelle a/d IJssel - Bermweg</t>
  </si>
  <si>
    <t>Bermweg 286</t>
  </si>
  <si>
    <t>2906 LH</t>
  </si>
  <si>
    <t>Coevorden - Krimweg</t>
  </si>
  <si>
    <t>Krimweg 22</t>
  </si>
  <si>
    <t>7741 KJ</t>
  </si>
  <si>
    <t>Coevorden</t>
  </si>
  <si>
    <t>Coevorden - Rijksweg N34/Klooster</t>
  </si>
  <si>
    <t>Rijkswseg N34 Klooster 51</t>
  </si>
  <si>
    <t>7741 NC</t>
  </si>
  <si>
    <t>Cothen - Graaf van Lynden van Sandenburgweg</t>
  </si>
  <si>
    <t>Gr. Van Lynden van Sandenburgweg 4</t>
  </si>
  <si>
    <t>3945 PB</t>
  </si>
  <si>
    <t>Cothen</t>
  </si>
  <si>
    <t>Cuijk - Lange Beijerd</t>
  </si>
  <si>
    <t>Lange Beijerd 2</t>
  </si>
  <si>
    <t>5431 SJ</t>
  </si>
  <si>
    <t>Cuijk</t>
  </si>
  <si>
    <t>Damwoude</t>
  </si>
  <si>
    <t>Hoofdweg 8</t>
  </si>
  <si>
    <t>9104 BG</t>
  </si>
  <si>
    <t>De Klomp - De Klomp</t>
  </si>
  <si>
    <t>De Klomp 2</t>
  </si>
  <si>
    <t>6745 WB</t>
  </si>
  <si>
    <t>De Plomp</t>
  </si>
  <si>
    <t>Delfgauw - Delftsestraatweg</t>
  </si>
  <si>
    <t>Delfsestraatweg 72</t>
  </si>
  <si>
    <t>2645 AC</t>
  </si>
  <si>
    <t>Delfgauw</t>
  </si>
  <si>
    <t>Delft - Martinus Nijhofflaan</t>
  </si>
  <si>
    <t>Martinus Nijhofflaan 34</t>
  </si>
  <si>
    <t>2624 ES</t>
  </si>
  <si>
    <t>Delft</t>
  </si>
  <si>
    <t>Delft - Vulcanusweg</t>
  </si>
  <si>
    <t>Vulcanusweg 281</t>
  </si>
  <si>
    <t>2624 AV</t>
  </si>
  <si>
    <t>Den Bosch - Rietveldenweg</t>
  </si>
  <si>
    <t>Rietveldenweg 13</t>
  </si>
  <si>
    <t>5222 AP</t>
  </si>
  <si>
    <t>s Hertogenbosch</t>
  </si>
  <si>
    <t>Den Haag - Van Alkemadelaan</t>
  </si>
  <si>
    <t>Van Alkemadelaan 624</t>
  </si>
  <si>
    <t>2597 AW</t>
  </si>
  <si>
    <t>Den Haag</t>
  </si>
  <si>
    <t>Den Haag - Waldeck Pyrmontkade</t>
  </si>
  <si>
    <t>Waldeck Pyrmonthkade 426</t>
  </si>
  <si>
    <t>2518 KE</t>
  </si>
  <si>
    <t>Den Ham - Vroomshoopseweg</t>
  </si>
  <si>
    <t>Vroomschoopseweg 23</t>
  </si>
  <si>
    <t>7683 RH</t>
  </si>
  <si>
    <t>Den Ham</t>
  </si>
  <si>
    <t>Deventer - Diepenveenseweg</t>
  </si>
  <si>
    <t>Diepenveensweg 1</t>
  </si>
  <si>
    <t>7413 AK</t>
  </si>
  <si>
    <t>Deventer</t>
  </si>
  <si>
    <t>Doesburg - Didamseweg</t>
  </si>
  <si>
    <t>Didamseweg 8</t>
  </si>
  <si>
    <t>6993 BB</t>
  </si>
  <si>
    <t>Doesburg</t>
  </si>
  <si>
    <t>Doetinchem - Europaweg</t>
  </si>
  <si>
    <t>Europaweg 30</t>
  </si>
  <si>
    <t>7007 GJ</t>
  </si>
  <si>
    <t>Dommelen - Goudenrijderhof</t>
  </si>
  <si>
    <t>Goudenrijderhof 39</t>
  </si>
  <si>
    <t>5551 VH</t>
  </si>
  <si>
    <t>Drommelen</t>
  </si>
  <si>
    <t>Doorn - Driebergsestraatweg</t>
  </si>
  <si>
    <t>Driebergsestraatweg 73</t>
  </si>
  <si>
    <t>3941 ZT</t>
  </si>
  <si>
    <t>Doorn</t>
  </si>
  <si>
    <t>Doornspijk - Zuiderzeestraatweg</t>
  </si>
  <si>
    <t>Zuiderzeestraatweg 24</t>
  </si>
  <si>
    <t>8085 EA</t>
  </si>
  <si>
    <t>Doornspijk</t>
  </si>
  <si>
    <t>Dordrecht - Amalia van Solmsstraat</t>
  </si>
  <si>
    <t>Amalia van Solmsstraat 1</t>
  </si>
  <si>
    <t>3314 JD</t>
  </si>
  <si>
    <t>Dordrecht</t>
  </si>
  <si>
    <t>Drachten - Janssenlaan</t>
  </si>
  <si>
    <t>Janssenlaan 126</t>
  </si>
  <si>
    <t>9207 JD</t>
  </si>
  <si>
    <t>Drachten - Loswal</t>
  </si>
  <si>
    <t>Loswal 2</t>
  </si>
  <si>
    <t>9206 AH</t>
  </si>
  <si>
    <t>Dronrijp - Strjitwei</t>
  </si>
  <si>
    <t>Strijwei 3</t>
  </si>
  <si>
    <t>9035 VM</t>
  </si>
  <si>
    <t>Dronrijp</t>
  </si>
  <si>
    <t>Dronten - De Noord</t>
  </si>
  <si>
    <t>De Noord 34</t>
  </si>
  <si>
    <t>8251 GL</t>
  </si>
  <si>
    <t>Dronten</t>
  </si>
  <si>
    <t>Druten - Industrieweg</t>
  </si>
  <si>
    <t>6651 KR</t>
  </si>
  <si>
    <t>Druten</t>
  </si>
  <si>
    <t>Duivendrecht - Industrieweg</t>
  </si>
  <si>
    <t>Industrieweg 0</t>
  </si>
  <si>
    <t>1115 AD</t>
  </si>
  <si>
    <t>Duivendrecht</t>
  </si>
  <si>
    <t>Ede - Galvanistraat</t>
  </si>
  <si>
    <t>Galvanistraat 93</t>
  </si>
  <si>
    <t>6716 AE</t>
  </si>
  <si>
    <t>Ede</t>
  </si>
  <si>
    <t>Eelderwolde - Groningerweg</t>
  </si>
  <si>
    <t>Groningerweg 109</t>
  </si>
  <si>
    <t>9766 TM</t>
  </si>
  <si>
    <t>Eelderwolde</t>
  </si>
  <si>
    <t>Eerbeek - Schoonmansmolenweg</t>
  </si>
  <si>
    <t>Schoonmansmolenweg 9</t>
  </si>
  <si>
    <t>6961 EL</t>
  </si>
  <si>
    <t>Eerbeek</t>
  </si>
  <si>
    <t>Eibergen - Kiefteweg</t>
  </si>
  <si>
    <t>Kiefteweg 3</t>
  </si>
  <si>
    <t>7151 HT</t>
  </si>
  <si>
    <t>Eibergen</t>
  </si>
  <si>
    <t>Eindhoven - Bisschop Bekkerslaan</t>
  </si>
  <si>
    <t>Bisschop Bekkerslaan 1</t>
  </si>
  <si>
    <t>5625 PV</t>
  </si>
  <si>
    <t>Eindhoven - Eindhovenseweg</t>
  </si>
  <si>
    <t>Eindhovenseweg 37</t>
  </si>
  <si>
    <t>5633 BD</t>
  </si>
  <si>
    <t>Eindhoven - Hurksestraat</t>
  </si>
  <si>
    <t>Hurksestraat 44</t>
  </si>
  <si>
    <t>5652 AL</t>
  </si>
  <si>
    <t>Elim - Carstensdijk</t>
  </si>
  <si>
    <t>Cartensdijk 144</t>
  </si>
  <si>
    <t>7916 RB</t>
  </si>
  <si>
    <t>Elim</t>
  </si>
  <si>
    <t>Elst - Industrieweg</t>
  </si>
  <si>
    <t>Industrieweg Oost 2</t>
  </si>
  <si>
    <t>6662 NE</t>
  </si>
  <si>
    <t>Elst</t>
  </si>
  <si>
    <t>Emmeloord - Marknesserweg</t>
  </si>
  <si>
    <t>Markenesserweg 8</t>
  </si>
  <si>
    <t>8305 AH</t>
  </si>
  <si>
    <t>Emmeloord</t>
  </si>
  <si>
    <t>Emmen - Kapt. Nemostraat</t>
  </si>
  <si>
    <t>Kapitein Nemostraat 17</t>
  </si>
  <si>
    <t>7821 AB</t>
  </si>
  <si>
    <t>Emmen</t>
  </si>
  <si>
    <t>Emmen - Noordeind</t>
  </si>
  <si>
    <t>Noordeind 88</t>
  </si>
  <si>
    <t>7815 PE</t>
  </si>
  <si>
    <t>Emmer-Compascuum - Kanaal A Nz</t>
  </si>
  <si>
    <t>Kanaal A Noordzijde 208</t>
  </si>
  <si>
    <t>7881 KT</t>
  </si>
  <si>
    <t>Emmer</t>
  </si>
  <si>
    <t>Enkhuizen - Piet Smitstraat</t>
  </si>
  <si>
    <t>Piet Smitstraat 73</t>
  </si>
  <si>
    <t>1602 VB</t>
  </si>
  <si>
    <t>Enkhuizen</t>
  </si>
  <si>
    <t>Enschede - Deurningerstraat</t>
  </si>
  <si>
    <t>Deurningerstraat 364</t>
  </si>
  <si>
    <t>7522 CP</t>
  </si>
  <si>
    <t>Enschede - Oliemolensingel</t>
  </si>
  <si>
    <t>Oliemolensingel 26</t>
  </si>
  <si>
    <t>7511 BC</t>
  </si>
  <si>
    <t>Ermelo - Lokhorstweg</t>
  </si>
  <si>
    <t>Lokhorstweg 3</t>
  </si>
  <si>
    <t>3851 SE</t>
  </si>
  <si>
    <t>Ermelo</t>
  </si>
  <si>
    <t>Erm - Oosterlangen</t>
  </si>
  <si>
    <t>Oosterlangen 4</t>
  </si>
  <si>
    <t>7843 PJ</t>
  </si>
  <si>
    <t>Erp - De Beeke</t>
  </si>
  <si>
    <t>De Beeke 12</t>
  </si>
  <si>
    <t>5469 DW</t>
  </si>
  <si>
    <t>Erp</t>
  </si>
  <si>
    <t>Franeker - Leeuwarderweg</t>
  </si>
  <si>
    <t>Leeuwarderweg 10</t>
  </si>
  <si>
    <t>8801 BV</t>
  </si>
  <si>
    <t>Franeker</t>
  </si>
  <si>
    <t>Geesbrug - Nijverheidsstraat</t>
  </si>
  <si>
    <t>7917 PZ</t>
  </si>
  <si>
    <t>Geleen - Jos Klijnenlaan</t>
  </si>
  <si>
    <t>Jos Klijnenlaan 711</t>
  </si>
  <si>
    <t>6164 AP</t>
  </si>
  <si>
    <t>Geleen</t>
  </si>
  <si>
    <t>Geleen - Mauritslaan (De Pont)</t>
  </si>
  <si>
    <t>Mauritslaan 98</t>
  </si>
  <si>
    <t>6161 HX</t>
  </si>
  <si>
    <t>Gendt - Langstraat</t>
  </si>
  <si>
    <t>Langstraat 225</t>
  </si>
  <si>
    <t>6691 ED</t>
  </si>
  <si>
    <t>Gendt</t>
  </si>
  <si>
    <t>Gennep - Brabantweg</t>
  </si>
  <si>
    <t>Brabantweg 3</t>
  </si>
  <si>
    <t>6591 HV</t>
  </si>
  <si>
    <t>Gennep</t>
  </si>
  <si>
    <t>Goedereede - Provincialeweg 16</t>
  </si>
  <si>
    <t>Provincialeweg N571 10</t>
  </si>
  <si>
    <t>3252 LR</t>
  </si>
  <si>
    <t>Goedereede</t>
  </si>
  <si>
    <t>Gorinchem - Concordiaweg</t>
  </si>
  <si>
    <t>Concordiaweg 22</t>
  </si>
  <si>
    <t>4206 BB</t>
  </si>
  <si>
    <t>Gouda - Nijverheidsstraat</t>
  </si>
  <si>
    <t>Nijverheidsstraat 79</t>
  </si>
  <si>
    <t>2802 AK</t>
  </si>
  <si>
    <t>Gouda</t>
  </si>
  <si>
    <t>Groningen - Friesestraatweg</t>
  </si>
  <si>
    <t>Friessetraat 432</t>
  </si>
  <si>
    <t>9746 TL</t>
  </si>
  <si>
    <t>Groningen</t>
  </si>
  <si>
    <t>Groningen - Helperweststraat</t>
  </si>
  <si>
    <t>Helperwestraat 1</t>
  </si>
  <si>
    <t>9721 BL</t>
  </si>
  <si>
    <t>Groningen - Helperzoom</t>
  </si>
  <si>
    <t>Helperzoom 4</t>
  </si>
  <si>
    <t>9722 BD</t>
  </si>
  <si>
    <t xml:space="preserve"> Haarlem - Marnixstraat</t>
  </si>
  <si>
    <t>Marnixstraat 115</t>
  </si>
  <si>
    <t>2023 RD</t>
  </si>
  <si>
    <t xml:space="preserve"> Haelen - Napoleonsweg</t>
  </si>
  <si>
    <t>Napoleonsweg 119</t>
  </si>
  <si>
    <t>6081 AC</t>
  </si>
  <si>
    <t>Haelen</t>
  </si>
  <si>
    <t xml:space="preserve"> Hank - Jachtsloot</t>
  </si>
  <si>
    <t>Jachtsloot 6</t>
  </si>
  <si>
    <t>4273 XD</t>
  </si>
  <si>
    <t xml:space="preserve"> Hardenberg - Gramsbergerweg</t>
  </si>
  <si>
    <t>Gramsbergerweg 62</t>
  </si>
  <si>
    <t>7772 PB</t>
  </si>
  <si>
    <t>Hardenberg</t>
  </si>
  <si>
    <t xml:space="preserve"> Harderwijk - Amperestraat 6a</t>
  </si>
  <si>
    <t>Amperestraat 6a</t>
  </si>
  <si>
    <t>3846 AN</t>
  </si>
  <si>
    <t>Harderwijk</t>
  </si>
  <si>
    <t xml:space="preserve"> Harderwijk - Verkeersweg</t>
  </si>
  <si>
    <t>Verkeerweg 3</t>
  </si>
  <si>
    <t>3842 LC</t>
  </si>
  <si>
    <t xml:space="preserve"> Haren - Kerklaan</t>
  </si>
  <si>
    <t>Kerklaan 37</t>
  </si>
  <si>
    <t>9751 NL</t>
  </si>
  <si>
    <t>Haren</t>
  </si>
  <si>
    <t xml:space="preserve"> Harlingen - Kimswerderweg</t>
  </si>
  <si>
    <t>Kimswerderweg 27</t>
  </si>
  <si>
    <t>8862 TR</t>
  </si>
  <si>
    <t>Harlingen</t>
  </si>
  <si>
    <t xml:space="preserve"> Harmelen - Kerkweg</t>
  </si>
  <si>
    <t>Kerkweg 1</t>
  </si>
  <si>
    <t>3481 CP</t>
  </si>
  <si>
    <t>Harmelen</t>
  </si>
  <si>
    <t xml:space="preserve"> Hattem - Dorpsweg</t>
  </si>
  <si>
    <t>Dorpsweg 23</t>
  </si>
  <si>
    <t>8051 XS</t>
  </si>
  <si>
    <t>Hattem</t>
  </si>
  <si>
    <t xml:space="preserve"> Heemskerk - Jan Ligthartstraat</t>
  </si>
  <si>
    <t>Jan Ligthartstraat 197</t>
  </si>
  <si>
    <t>1964 HG</t>
  </si>
  <si>
    <t>Heemskerk</t>
  </si>
  <si>
    <t xml:space="preserve"> Heemskerk - Rijksstraatweg 170</t>
  </si>
  <si>
    <t>Rijksstraatweg 170</t>
  </si>
  <si>
    <t>1968 LM</t>
  </si>
  <si>
    <t xml:space="preserve"> Heemskerk - Rijksstraatweg 36</t>
  </si>
  <si>
    <t>1964 LJ</t>
  </si>
  <si>
    <t xml:space="preserve"> Heemstede - Leidsevaartweg</t>
  </si>
  <si>
    <t>Leidsevaart 13</t>
  </si>
  <si>
    <t>2106 NA</t>
  </si>
  <si>
    <t>Heemstede</t>
  </si>
  <si>
    <t xml:space="preserve"> Heerde - Europaweg</t>
  </si>
  <si>
    <t>Europaweg 0</t>
  </si>
  <si>
    <t>8181 BG</t>
  </si>
  <si>
    <t xml:space="preserve"> Heerenveen - Kattebos</t>
  </si>
  <si>
    <t>Kattebos 162</t>
  </si>
  <si>
    <t>8446 DB</t>
  </si>
  <si>
    <t>Heerenveen</t>
  </si>
  <si>
    <t xml:space="preserve"> Heerewaarden - Van Heemstraweg</t>
  </si>
  <si>
    <t>Van Heemstraweg 12</t>
  </si>
  <si>
    <t>6624 KJ</t>
  </si>
  <si>
    <t>Heerewaarden</t>
  </si>
  <si>
    <t xml:space="preserve"> Heerlen - Beersdalweg</t>
  </si>
  <si>
    <t>Beersdalweg 115</t>
  </si>
  <si>
    <t>6412 PE</t>
  </si>
  <si>
    <t>Heerlen</t>
  </si>
  <si>
    <t xml:space="preserve"> Heerlen - Kerkraderweg</t>
  </si>
  <si>
    <t>Kerkraderweg 297</t>
  </si>
  <si>
    <t>6416 CH</t>
  </si>
  <si>
    <t xml:space="preserve"> Heesch - t Dorp</t>
  </si>
  <si>
    <t>Het Dorp 146</t>
  </si>
  <si>
    <t>5384 ME</t>
  </si>
  <si>
    <t>Heesch</t>
  </si>
  <si>
    <t xml:space="preserve"> Heinkenszand - Clara's Pad</t>
  </si>
  <si>
    <t>Clara's pad 22</t>
  </si>
  <si>
    <t>4451 HC</t>
  </si>
  <si>
    <t xml:space="preserve"> Helenaveen - Oude Peelstraat</t>
  </si>
  <si>
    <t>Oude Peelstraat 30</t>
  </si>
  <si>
    <t>5759 PC</t>
  </si>
  <si>
    <t>Helenaveen</t>
  </si>
  <si>
    <t xml:space="preserve"> Helmond - Lagedijk</t>
  </si>
  <si>
    <t>Lagedijk 11</t>
  </si>
  <si>
    <t>5705 BX</t>
  </si>
  <si>
    <t>Helmond</t>
  </si>
  <si>
    <t xml:space="preserve"> Helmond - Wethouder Ebbenlaan</t>
  </si>
  <si>
    <t>Wethouder Ebbenlaan 170</t>
  </si>
  <si>
    <t>5702 AG</t>
  </si>
  <si>
    <t xml:space="preserve"> Hem - Houterweg</t>
  </si>
  <si>
    <t>Houterweg 50</t>
  </si>
  <si>
    <t>1607 HE</t>
  </si>
  <si>
    <t>Hem</t>
  </si>
  <si>
    <t xml:space="preserve"> Hengelo (Gld) - Rondweg 10</t>
  </si>
  <si>
    <t>Rondweg 10</t>
  </si>
  <si>
    <t>7255 KW</t>
  </si>
  <si>
    <t xml:space="preserve"> Hengelo (Ov.) - Breemarsweg</t>
  </si>
  <si>
    <t>Breemarsweg 411</t>
  </si>
  <si>
    <t>7553 HP</t>
  </si>
  <si>
    <t xml:space="preserve"> Hengelo (Ov.) - Deurningerstraat</t>
  </si>
  <si>
    <t>Deurningerstraat 73</t>
  </si>
  <si>
    <t>7557 HC</t>
  </si>
  <si>
    <t xml:space="preserve"> Hengelo (Ov.) - Oldenzaalsestraat</t>
  </si>
  <si>
    <t>Oldenzaalsestraat 581</t>
  </si>
  <si>
    <t>7558 PX</t>
  </si>
  <si>
    <t xml:space="preserve"> Heteren - PvM Gelderland Groen</t>
  </si>
  <si>
    <t>P.v.M. Gelderland Groen 1</t>
  </si>
  <si>
    <t>6666 LP</t>
  </si>
  <si>
    <t>Heteren</t>
  </si>
  <si>
    <t xml:space="preserve"> Heythuysen - Walk</t>
  </si>
  <si>
    <t>Walk 13</t>
  </si>
  <si>
    <t>6093 GS</t>
  </si>
  <si>
    <t>Heythuysen</t>
  </si>
  <si>
    <t xml:space="preserve"> Hillegom - De Meerlaan</t>
  </si>
  <si>
    <t>De Meerlaan 106</t>
  </si>
  <si>
    <t>2181 BV</t>
  </si>
  <si>
    <t>Hillegom</t>
  </si>
  <si>
    <t xml:space="preserve"> Hilversum - Utrechtseweg</t>
  </si>
  <si>
    <t>Utrechtseweg 5</t>
  </si>
  <si>
    <t>1213 TK</t>
  </si>
  <si>
    <t xml:space="preserve"> Hindeloopen - Suderseewei</t>
  </si>
  <si>
    <t>Suderseewei 2</t>
  </si>
  <si>
    <t>8713 LL</t>
  </si>
  <si>
    <t>Hindelopen</t>
  </si>
  <si>
    <t xml:space="preserve"> Hoenderloo - Krimweg</t>
  </si>
  <si>
    <t>Krimweg 76</t>
  </si>
  <si>
    <t>7351 AW</t>
  </si>
  <si>
    <t>Hoenderloo</t>
  </si>
  <si>
    <t xml:space="preserve"> Hoevelaken - Westerdorpsstraat</t>
  </si>
  <si>
    <t>Westerdorpsstraat 52</t>
  </si>
  <si>
    <t>3871 AZ</t>
  </si>
  <si>
    <t>Hoevelaken</t>
  </si>
  <si>
    <t xml:space="preserve"> Hoeven - St. Bernardusstraat</t>
  </si>
  <si>
    <t>St. Bernardusstraat 15</t>
  </si>
  <si>
    <t>4741 RT</t>
  </si>
  <si>
    <t>Hoeven</t>
  </si>
  <si>
    <t xml:space="preserve"> Hoogeveen - Industrieweg</t>
  </si>
  <si>
    <t>Industrieweg 66</t>
  </si>
  <si>
    <t>7903 AK</t>
  </si>
  <si>
    <t>Hoogeveen</t>
  </si>
  <si>
    <t xml:space="preserve"> Huizen - Ambachtsweg</t>
  </si>
  <si>
    <t>Ambachtsweg 20</t>
  </si>
  <si>
    <t>1271 AM</t>
  </si>
  <si>
    <t>Huizen</t>
  </si>
  <si>
    <t xml:space="preserve"> Jipsinghuizen - Weenderstraat</t>
  </si>
  <si>
    <t>Weenderstraat 7</t>
  </si>
  <si>
    <t>9551 TJ</t>
  </si>
  <si>
    <t>Sellingen</t>
  </si>
  <si>
    <t xml:space="preserve"> Joure/Bloksloot - Rijksweg A7</t>
  </si>
  <si>
    <t>Rijksweg A7 1</t>
  </si>
  <si>
    <t>8526 GJ</t>
  </si>
  <si>
    <t>Joure / Bloksloot</t>
  </si>
  <si>
    <t xml:space="preserve"> Julianadorp - Langevliet</t>
  </si>
  <si>
    <t>Langevliet 34</t>
  </si>
  <si>
    <t>1788 BD</t>
  </si>
  <si>
    <t>Julianadorp</t>
  </si>
  <si>
    <t xml:space="preserve"> Kampen - Ambachtsstraat</t>
  </si>
  <si>
    <t>Ambachtsstraat 3</t>
  </si>
  <si>
    <t>8263 AJ</t>
  </si>
  <si>
    <t>Kampen</t>
  </si>
  <si>
    <t xml:space="preserve"> Kampen - Ijsseldijk</t>
  </si>
  <si>
    <t>IJsseldijk 37</t>
  </si>
  <si>
    <t>8266 AD</t>
  </si>
  <si>
    <t xml:space="preserve"> Kerkrade (Haanrade) - Meuserstraat</t>
  </si>
  <si>
    <t>Meuserstraat 120</t>
  </si>
  <si>
    <t>6464 EJ</t>
  </si>
  <si>
    <t>Kerkrade</t>
  </si>
  <si>
    <t xml:space="preserve"> Klazienaveen - Langestraat</t>
  </si>
  <si>
    <t>Langestraat 156</t>
  </si>
  <si>
    <t>7891 GK</t>
  </si>
  <si>
    <t>Klazienaveen</t>
  </si>
  <si>
    <t xml:space="preserve"> Koekange - Prinsesseweg</t>
  </si>
  <si>
    <t>Prinsesseweg 41</t>
  </si>
  <si>
    <t>7958 RS</t>
  </si>
  <si>
    <t>Koekange</t>
  </si>
  <si>
    <t xml:space="preserve"> Kortenhoef - Koninginneweg</t>
  </si>
  <si>
    <t>Koninginneweg 63</t>
  </si>
  <si>
    <t>1241 CW</t>
  </si>
  <si>
    <t>Kortenhoef</t>
  </si>
  <si>
    <t xml:space="preserve"> Kropswolde - Woldweg</t>
  </si>
  <si>
    <t>Woldweg 224</t>
  </si>
  <si>
    <t>9606 PK</t>
  </si>
  <si>
    <t>Kropswolde</t>
  </si>
  <si>
    <t xml:space="preserve"> Lauwersoog - Haven</t>
  </si>
  <si>
    <t>Haven 16</t>
  </si>
  <si>
    <t>9976 VN</t>
  </si>
  <si>
    <t>Lauwersoog</t>
  </si>
  <si>
    <t xml:space="preserve"> Leerdam - Energieweg</t>
  </si>
  <si>
    <t>Energieweg 8</t>
  </si>
  <si>
    <t>4143 HK</t>
  </si>
  <si>
    <t xml:space="preserve"> Leeuwarden - Middelzeelaan</t>
  </si>
  <si>
    <t>Middelzeelaan 1</t>
  </si>
  <si>
    <t>8931 BM</t>
  </si>
  <si>
    <t>Leeuwarden</t>
  </si>
  <si>
    <t xml:space="preserve"> Leeuwarden - Troelstraweg</t>
  </si>
  <si>
    <t>Mr. Troelstraweg 151</t>
  </si>
  <si>
    <t>8919 AA</t>
  </si>
  <si>
    <t xml:space="preserve"> Leiden - Levendaal</t>
  </si>
  <si>
    <t>Levendaal 175</t>
  </si>
  <si>
    <t>2311 JK</t>
  </si>
  <si>
    <t>Leiden</t>
  </si>
  <si>
    <t xml:space="preserve"> Lelystad - Binnenhavenweg</t>
  </si>
  <si>
    <t>Binnenhavenweg 1</t>
  </si>
  <si>
    <t>8211 AA</t>
  </si>
  <si>
    <t>Lelystad</t>
  </si>
  <si>
    <t xml:space="preserve"> Lichtenvoorde - Varsseveldseweg (TinQ)</t>
  </si>
  <si>
    <t>Varsseveldseweg 35</t>
  </si>
  <si>
    <t>7131 BH</t>
  </si>
  <si>
    <t>Lichtenvoorde</t>
  </si>
  <si>
    <t xml:space="preserve"> Linne - Oudeweg</t>
  </si>
  <si>
    <t>Oudeweg 30</t>
  </si>
  <si>
    <t>6067 BZ</t>
  </si>
  <si>
    <t>Linne</t>
  </si>
  <si>
    <t xml:space="preserve"> Lochem - Kwinkweerd</t>
  </si>
  <si>
    <t>Kwinkweerd 19</t>
  </si>
  <si>
    <t>7241 CW</t>
  </si>
  <si>
    <t>Lochem</t>
  </si>
  <si>
    <t xml:space="preserve"> Lochem - Zutphenseweg</t>
  </si>
  <si>
    <t>Zutphenseweg 100</t>
  </si>
  <si>
    <t>7241 KT</t>
  </si>
  <si>
    <t xml:space="preserve"> Loenen - Voorsterweg</t>
  </si>
  <si>
    <t>Voorsterweg 147</t>
  </si>
  <si>
    <t>7371 EK</t>
  </si>
  <si>
    <t>Loenen</t>
  </si>
  <si>
    <t xml:space="preserve"> Lonneker - Oldenzaalsestraat</t>
  </si>
  <si>
    <t>Oldenzaalsestraat 726</t>
  </si>
  <si>
    <t>7524 AG</t>
  </si>
  <si>
    <t>Lonneker</t>
  </si>
  <si>
    <t xml:space="preserve"> Loppersum - Wijmersweg</t>
  </si>
  <si>
    <t>Wijmersweg 19</t>
  </si>
  <si>
    <t>9919 BH</t>
  </si>
  <si>
    <t>Loppersum</t>
  </si>
  <si>
    <t xml:space="preserve"> Losser - Broekhoekweg</t>
  </si>
  <si>
    <t>Broekhoekweg 42</t>
  </si>
  <si>
    <t>7582 PT</t>
  </si>
  <si>
    <t>Losser</t>
  </si>
  <si>
    <t xml:space="preserve"> Luyksgestel - Dorpstraat</t>
  </si>
  <si>
    <t>Dorpstraat 80</t>
  </si>
  <si>
    <t>5575 AE</t>
  </si>
  <si>
    <t>Luykgestel</t>
  </si>
  <si>
    <t xml:space="preserve"> Maarsbergen - Woudenbergseweg</t>
  </si>
  <si>
    <t>Woudenbergseweg 70</t>
  </si>
  <si>
    <t>3953 MJ</t>
  </si>
  <si>
    <t>Maarsbergen</t>
  </si>
  <si>
    <t xml:space="preserve"> Maassluis - Koningshoek</t>
  </si>
  <si>
    <t>Koningshoek 92303</t>
  </si>
  <si>
    <t>3144 BA</t>
  </si>
  <si>
    <t>Maassluis</t>
  </si>
  <si>
    <t xml:space="preserve"> Maastricht Airport - Vliegveldweg</t>
  </si>
  <si>
    <t>Vliegveldweg 84</t>
  </si>
  <si>
    <t>6199 AD</t>
  </si>
  <si>
    <t>Maastricht Airport</t>
  </si>
  <si>
    <t xml:space="preserve"> Maastricht - Brusselseweg</t>
  </si>
  <si>
    <t>Brusselseweg 780</t>
  </si>
  <si>
    <t>6219 NP</t>
  </si>
  <si>
    <t>Maastricht</t>
  </si>
  <si>
    <t xml:space="preserve"> Maastricht - Cabergerweg (De Fronten)</t>
  </si>
  <si>
    <t>Cabergerweg 1</t>
  </si>
  <si>
    <t>6219 PE</t>
  </si>
  <si>
    <t xml:space="preserve"> Maria Hoop - Waldfeuchterbaan</t>
  </si>
  <si>
    <t>Waldfeuchterbaan 101</t>
  </si>
  <si>
    <t>6105 BL</t>
  </si>
  <si>
    <t>Maria Hoop</t>
  </si>
  <si>
    <t xml:space="preserve"> Mariaparochie - Almeloseweg</t>
  </si>
  <si>
    <t>Almeloseweg 182</t>
  </si>
  <si>
    <t>7614 LB</t>
  </si>
  <si>
    <t>Mariaparochie</t>
  </si>
  <si>
    <t xml:space="preserve"> Markelo - Rijssenseweg</t>
  </si>
  <si>
    <t>Rijssenseweg 16</t>
  </si>
  <si>
    <t>7475 VB</t>
  </si>
  <si>
    <t>Markelo</t>
  </si>
  <si>
    <t xml:space="preserve"> Meppel - Hoogeveenseweg</t>
  </si>
  <si>
    <t>Hoogeveenseweg 44</t>
  </si>
  <si>
    <t>7943 KA</t>
  </si>
  <si>
    <t>Meppel</t>
  </si>
  <si>
    <t xml:space="preserve"> Middelburg - Kanaalweg</t>
  </si>
  <si>
    <t>Kanaalweg 5</t>
  </si>
  <si>
    <t>4337 PA</t>
  </si>
  <si>
    <t>Middelburg</t>
  </si>
  <si>
    <t xml:space="preserve"> Middelharnis - Industrieweg</t>
  </si>
  <si>
    <t>Industrieweg 50</t>
  </si>
  <si>
    <t>3241 MA</t>
  </si>
  <si>
    <t>Middelharnis</t>
  </si>
  <si>
    <t xml:space="preserve"> Moerkapelle - Moerkapelse Zijde</t>
  </si>
  <si>
    <t>Moerkapelse Zijde 11</t>
  </si>
  <si>
    <t>2752 BB</t>
  </si>
  <si>
    <t>Moerkapelle</t>
  </si>
  <si>
    <t xml:space="preserve"> Montfoort - Achthoven Oost</t>
  </si>
  <si>
    <t>Achthoven Oost 20</t>
  </si>
  <si>
    <t>3417 PD</t>
  </si>
  <si>
    <t>Montfoort</t>
  </si>
  <si>
    <t xml:space="preserve"> Moordrecht - West Ringdijk</t>
  </si>
  <si>
    <t>West Ringdijk 7</t>
  </si>
  <si>
    <t>2841 LV</t>
  </si>
  <si>
    <t>Moordrecht</t>
  </si>
  <si>
    <t xml:space="preserve"> Muntendam - Middenweg</t>
  </si>
  <si>
    <t>Middenweg 127</t>
  </si>
  <si>
    <t>9649 HT</t>
  </si>
  <si>
    <t>Muntendam</t>
  </si>
  <si>
    <t xml:space="preserve"> Neerbeek - Haardboomstraat</t>
  </si>
  <si>
    <t>Haardboomstraat 44</t>
  </si>
  <si>
    <t>6191 EM</t>
  </si>
  <si>
    <t>Neerbeek</t>
  </si>
  <si>
    <t xml:space="preserve"> Nieuwegein - Drilleveld</t>
  </si>
  <si>
    <t>Drilleveld 24</t>
  </si>
  <si>
    <t>3431 ET</t>
  </si>
  <si>
    <t>Nieuwegein</t>
  </si>
  <si>
    <t xml:space="preserve"> Nieuwegein - Nijverheidsweg</t>
  </si>
  <si>
    <t>Nijverheidsweg 16</t>
  </si>
  <si>
    <t>3433 NP</t>
  </si>
  <si>
    <t xml:space="preserve"> Nieuweschans - H.F. Dresselhuisstr.</t>
  </si>
  <si>
    <t>H.F. Dresselhuisstraat 26</t>
  </si>
  <si>
    <t>9693 AM</t>
  </si>
  <si>
    <t>Nieuweschans</t>
  </si>
  <si>
    <t xml:space="preserve"> Nieuwlande - Brugstraat</t>
  </si>
  <si>
    <t>Brugstraat 96</t>
  </si>
  <si>
    <t>7918 TN</t>
  </si>
  <si>
    <t>Nieuwlande</t>
  </si>
  <si>
    <t xml:space="preserve"> Nieuw Weerdinge - Weerdingerkanaal</t>
  </si>
  <si>
    <t>Weerdingerkanaal nz 231</t>
  </si>
  <si>
    <t>7831 HS</t>
  </si>
  <si>
    <t>Nieuw Weerdinge</t>
  </si>
  <si>
    <t xml:space="preserve"> Nijmegen - Aldenhof</t>
  </si>
  <si>
    <t>Aldenhof 1101</t>
  </si>
  <si>
    <t>6537 AC</t>
  </si>
  <si>
    <t>Nijmegen</t>
  </si>
  <si>
    <t xml:space="preserve"> Nijmegen - Berg en Dalseweg</t>
  </si>
  <si>
    <t>Berg en Dalseweg 432</t>
  </si>
  <si>
    <t>6523 LP</t>
  </si>
  <si>
    <t xml:space="preserve"> Nijmegen - Groesbeekseweg</t>
  </si>
  <si>
    <t>Groesbeekseweg 297</t>
  </si>
  <si>
    <t>6523 NZ</t>
  </si>
  <si>
    <t xml:space="preserve"> Nijmegen - Scheepvaartweg</t>
  </si>
  <si>
    <t>Scheepvaartweg 7</t>
  </si>
  <si>
    <t>6541 CV</t>
  </si>
  <si>
    <t xml:space="preserve"> Nijmegen - Tarweweg</t>
  </si>
  <si>
    <t>Tarweweg 1</t>
  </si>
  <si>
    <t>6534 AM</t>
  </si>
  <si>
    <t xml:space="preserve"> Nijverdal - Burg. H. Boersingel</t>
  </si>
  <si>
    <t>Burgemeester H. Boersingel 15</t>
  </si>
  <si>
    <t>7442 CZ</t>
  </si>
  <si>
    <t>Nijverdal</t>
  </si>
  <si>
    <t xml:space="preserve"> Nijverdal - Grotestraat</t>
  </si>
  <si>
    <t>Grotestraat 74</t>
  </si>
  <si>
    <t>7443 BK</t>
  </si>
  <si>
    <t xml:space="preserve"> Noord-Beemster - Oosthuizerweg</t>
  </si>
  <si>
    <t>Oosthuizerweg 35</t>
  </si>
  <si>
    <t>1463 LM</t>
  </si>
  <si>
    <t>Noordbeemster</t>
  </si>
  <si>
    <t xml:space="preserve"> Noordhorn - Industrieweg</t>
  </si>
  <si>
    <t>9804 TG</t>
  </si>
  <si>
    <t>Noordhoorn</t>
  </si>
  <si>
    <t xml:space="preserve"> Noordwijkerhout - Provincialeweg N206</t>
  </si>
  <si>
    <t>Provincialeweg N206 - 29</t>
  </si>
  <si>
    <t>2211 NX</t>
  </si>
  <si>
    <t>Noordwijkerhout</t>
  </si>
  <si>
    <t xml:space="preserve"> Nootdorp - Kerkweg</t>
  </si>
  <si>
    <t>Kerkweg 49</t>
  </si>
  <si>
    <t>2631 CC</t>
  </si>
  <si>
    <t>Nootdorp</t>
  </si>
  <si>
    <t xml:space="preserve"> Nuth - Valkenburgerweg</t>
  </si>
  <si>
    <t>Valkenburgerweg 81</t>
  </si>
  <si>
    <t>6361 EB</t>
  </si>
  <si>
    <t>Nuth</t>
  </si>
  <si>
    <t xml:space="preserve"> Ochten - Cuneraweg</t>
  </si>
  <si>
    <t>Cuneraweg 13</t>
  </si>
  <si>
    <t>4051 CE</t>
  </si>
  <si>
    <t>Ochten</t>
  </si>
  <si>
    <t xml:space="preserve"> Oldenzaal - Eekboerstraat</t>
  </si>
  <si>
    <t>Eekboerstraat 58</t>
  </si>
  <si>
    <t>7575 Az</t>
  </si>
  <si>
    <t>Oldenzaal</t>
  </si>
  <si>
    <t xml:space="preserve"> Ommen - Rijksweg N34 (Hongerige Wolf)</t>
  </si>
  <si>
    <t>Rijksweg N34 - Coevorderweg 27</t>
  </si>
  <si>
    <t>7737 PE</t>
  </si>
  <si>
    <t>Ommen</t>
  </si>
  <si>
    <t xml:space="preserve"> Ommen - Veldkampweg</t>
  </si>
  <si>
    <t>Veldkampweg 29</t>
  </si>
  <si>
    <t>7731 HL</t>
  </si>
  <si>
    <t xml:space="preserve"> Oosterwolde - t Oost</t>
  </si>
  <si>
    <t>t Oost 46</t>
  </si>
  <si>
    <t>8431 LK</t>
  </si>
  <si>
    <t>Oosterwolde</t>
  </si>
  <si>
    <t xml:space="preserve"> Opeinde - Kommisjewei</t>
  </si>
  <si>
    <t>Kommisjewei 137</t>
  </si>
  <si>
    <t>9218 PE</t>
  </si>
  <si>
    <t>Opeinde</t>
  </si>
  <si>
    <t xml:space="preserve"> Oss - Kantsingel</t>
  </si>
  <si>
    <t>Kantsingel 8</t>
  </si>
  <si>
    <t>5349 AJ</t>
  </si>
  <si>
    <t xml:space="preserve"> Otterlo - Harskamperweg</t>
  </si>
  <si>
    <t>Harskamperweg 34</t>
  </si>
  <si>
    <t>6731 AB</t>
  </si>
  <si>
    <t>Otterlo</t>
  </si>
  <si>
    <t xml:space="preserve"> Oude Meer - Schipholdijk</t>
  </si>
  <si>
    <t>Schipholdijk 253</t>
  </si>
  <si>
    <t>1438 AC</t>
  </si>
  <si>
    <t>Oude Meer</t>
  </si>
  <si>
    <t xml:space="preserve"> Oudenbosch - Bosschendijk (T)</t>
  </si>
  <si>
    <t>Bosschendijk 195</t>
  </si>
  <si>
    <t>4731 DD</t>
  </si>
  <si>
    <t>Oudenbosch</t>
  </si>
  <si>
    <t xml:space="preserve"> Poortvliet - Stoofstraat</t>
  </si>
  <si>
    <t>Stoofstraat 52</t>
  </si>
  <si>
    <t>4693 RA</t>
  </si>
  <si>
    <t xml:space="preserve"> Purmerend - van IJsendijkstraat</t>
  </si>
  <si>
    <t>van IJsendijkstraat 395</t>
  </si>
  <si>
    <t>1442 LB</t>
  </si>
  <si>
    <t>Purmerend</t>
  </si>
  <si>
    <t xml:space="preserve"> Putte - Antwerpsestraat</t>
  </si>
  <si>
    <t>Antwerpsestraat 244</t>
  </si>
  <si>
    <t>4645 BR</t>
  </si>
  <si>
    <t>Putte</t>
  </si>
  <si>
    <t xml:space="preserve"> Putten - Van Geenstraat</t>
  </si>
  <si>
    <t>Van Geenstraat 105</t>
  </si>
  <si>
    <t>3882 BJ</t>
  </si>
  <si>
    <t>Putten</t>
  </si>
  <si>
    <t xml:space="preserve"> Putten - Voorthuizerstraat</t>
  </si>
  <si>
    <t>Voorthuizerstraat 131</t>
  </si>
  <si>
    <t>3881 SG</t>
  </si>
  <si>
    <t xml:space="preserve"> Raalte - Heinoseweg (N35)</t>
  </si>
  <si>
    <t>Rijksweg N35 (Heinoseweg 1) 0</t>
  </si>
  <si>
    <t>8102 RN</t>
  </si>
  <si>
    <t>Raalte</t>
  </si>
  <si>
    <t xml:space="preserve"> Raalte - Klipperweg</t>
  </si>
  <si>
    <t>Klipperweg 10</t>
  </si>
  <si>
    <t>8102 HR</t>
  </si>
  <si>
    <t xml:space="preserve"> Raamsdonksveer - Baileybrugweg</t>
  </si>
  <si>
    <t>Baileybrugweg 3</t>
  </si>
  <si>
    <t>4941 TB</t>
  </si>
  <si>
    <t>Raamsdonksveer</t>
  </si>
  <si>
    <t xml:space="preserve"> Reek - Mgr. Borretstraat</t>
  </si>
  <si>
    <t>Mgr. Borretstraat 63</t>
  </si>
  <si>
    <t>5375 AB</t>
  </si>
  <si>
    <t>Reek</t>
  </si>
  <si>
    <t xml:space="preserve"> Rijnsburg - Noordwijkerweg</t>
  </si>
  <si>
    <t>Noordwijkerweg 43</t>
  </si>
  <si>
    <t>2231 NJ</t>
  </si>
  <si>
    <t>Rijnsburg</t>
  </si>
  <si>
    <t xml:space="preserve"> Roden - Ceintuurbaan</t>
  </si>
  <si>
    <t>Ceintuurbaan Noord 122</t>
  </si>
  <si>
    <t>9301 NZ</t>
  </si>
  <si>
    <t>Roden</t>
  </si>
  <si>
    <t xml:space="preserve"> Roelofarendsveen - Alkemadelaan</t>
  </si>
  <si>
    <t>Alkemadelaan 1</t>
  </si>
  <si>
    <t>2371 EX</t>
  </si>
  <si>
    <t>Roelofarendsveen</t>
  </si>
  <si>
    <t xml:space="preserve"> Roosendaal - Beethovenlaan</t>
  </si>
  <si>
    <t>Beethovenlaan 85</t>
  </si>
  <si>
    <t>4702 KE</t>
  </si>
  <si>
    <t xml:space="preserve"> Roosendaal - Gastelseweg</t>
  </si>
  <si>
    <t>Gastelseweg 50</t>
  </si>
  <si>
    <t>4702 TB</t>
  </si>
  <si>
    <t xml:space="preserve"> Roosendaal - Stepvelden</t>
  </si>
  <si>
    <t>Stepvelden 23</t>
  </si>
  <si>
    <t>4704 RM</t>
  </si>
  <si>
    <t xml:space="preserve"> Rotterdam - Baanweg</t>
  </si>
  <si>
    <t>Baanweg 10</t>
  </si>
  <si>
    <t>3042 AB</t>
  </si>
  <si>
    <t xml:space="preserve"> Rotterdam - Bosdreef</t>
  </si>
  <si>
    <t>Bosdreef 13</t>
  </si>
  <si>
    <t>3062 CA</t>
  </si>
  <si>
    <t xml:space="preserve"> Ruurlo - de Vente</t>
  </si>
  <si>
    <t>de Vente 2</t>
  </si>
  <si>
    <t>7261 ST</t>
  </si>
  <si>
    <t>Ruurlo</t>
  </si>
  <si>
    <t xml:space="preserve"> Schalkhaar - Oerdijk</t>
  </si>
  <si>
    <t>Oerdijk 64</t>
  </si>
  <si>
    <t>7433 AC</t>
  </si>
  <si>
    <t>Schaikhaar</t>
  </si>
  <si>
    <t xml:space="preserve"> Scheveningen - Zwolsestraat</t>
  </si>
  <si>
    <t>Zwolsestraat 424</t>
  </si>
  <si>
    <t>2587 VK</t>
  </si>
  <si>
    <t>Scheveningen</t>
  </si>
  <si>
    <t xml:space="preserve"> Schijndel - Hoofdstraat</t>
  </si>
  <si>
    <t>Hoofdstraat 9</t>
  </si>
  <si>
    <t>5481 AA</t>
  </si>
  <si>
    <t>Schijndel</t>
  </si>
  <si>
    <t xml:space="preserve"> Serooskerke - Vrouwenpolderseweg</t>
  </si>
  <si>
    <t>Vrouwenpolderseweg 22</t>
  </si>
  <si>
    <t>4353 BD</t>
  </si>
  <si>
    <t>Serooskerke</t>
  </si>
  <si>
    <t xml:space="preserve">Sevenum - Erik de Rodeweg </t>
  </si>
  <si>
    <t xml:space="preserve"> s-Gravenmoer - Molendijk</t>
  </si>
  <si>
    <t>Molendijk 1</t>
  </si>
  <si>
    <t>5109 RL</t>
  </si>
  <si>
    <t>s Gravenmoer</t>
  </si>
  <si>
    <t xml:space="preserve"> s-Gravenzande - Noordlandseweg</t>
  </si>
  <si>
    <t>Noordlandseweg 59</t>
  </si>
  <si>
    <t>2691 KH</t>
  </si>
  <si>
    <t>s Gravenzande</t>
  </si>
  <si>
    <t xml:space="preserve"> Siddeburen - Damsterweg</t>
  </si>
  <si>
    <t>Damsterweg 2</t>
  </si>
  <si>
    <t>9628 BT</t>
  </si>
  <si>
    <t>Siddeburen</t>
  </si>
  <si>
    <t xml:space="preserve"> Sint Michielsgestel - Ruwenbergstraat</t>
  </si>
  <si>
    <t>Ruwenbergstraat 56</t>
  </si>
  <si>
    <t>5271 AG</t>
  </si>
  <si>
    <t>St. Michielsgestel</t>
  </si>
  <si>
    <t xml:space="preserve"> Sittard - Tudderenderweg</t>
  </si>
  <si>
    <t>Tudderenderweg 53</t>
  </si>
  <si>
    <t>6137 CA</t>
  </si>
  <si>
    <t>Sittard</t>
  </si>
  <si>
    <t xml:space="preserve"> Slagharen - Hoogeveenseweg</t>
  </si>
  <si>
    <t>Hoogeveenseweg 2</t>
  </si>
  <si>
    <t>7776 RP</t>
  </si>
  <si>
    <t>Slagharen</t>
  </si>
  <si>
    <t xml:space="preserve"> Soest - Soesterbergsestraatweg</t>
  </si>
  <si>
    <t>Soesterbergsestraat 76</t>
  </si>
  <si>
    <t>3768 EK</t>
  </si>
  <si>
    <t>Soest</t>
  </si>
  <si>
    <t xml:space="preserve"> Son en Breugel - Kanaalstraat</t>
  </si>
  <si>
    <t>Kanaalstraat 40</t>
  </si>
  <si>
    <t>5691 ND</t>
  </si>
  <si>
    <t>Son en Breugel</t>
  </si>
  <si>
    <t xml:space="preserve"> Sprang-Capelle - Waspiksedijk</t>
  </si>
  <si>
    <t>Waspiksedijk 1</t>
  </si>
  <si>
    <t>5161 NR</t>
  </si>
  <si>
    <t>Sprang Capelle</t>
  </si>
  <si>
    <t xml:space="preserve"> Stadskanaal - Tinnegieter</t>
  </si>
  <si>
    <t>Tinnegieter 48</t>
  </si>
  <si>
    <t>9502 EX</t>
  </si>
  <si>
    <t>Stadskanaal</t>
  </si>
  <si>
    <t xml:space="preserve"> Stein - Stadhouderslaan</t>
  </si>
  <si>
    <t>Stadhouderslaan 247</t>
  </si>
  <si>
    <t>6171 KK</t>
  </si>
  <si>
    <t>Stein</t>
  </si>
  <si>
    <t xml:space="preserve"> Stellendam - Mr. Snyderweg</t>
  </si>
  <si>
    <t>Mr. Snyderweg 7</t>
  </si>
  <si>
    <t>3251 LJ</t>
  </si>
  <si>
    <t xml:space="preserve"> Stiens - It Noarderfjild</t>
  </si>
  <si>
    <t>It Noarderfjild 33</t>
  </si>
  <si>
    <t>9051 BM</t>
  </si>
  <si>
    <t>Stiens</t>
  </si>
  <si>
    <t xml:space="preserve"> Surhuisterveen - Gedempte Vaart</t>
  </si>
  <si>
    <t>Gedempte Vaart 54</t>
  </si>
  <si>
    <t>9231 AW</t>
  </si>
  <si>
    <t>Surhuisterveen</t>
  </si>
  <si>
    <t xml:space="preserve"> Ternaard - Stationsweg</t>
  </si>
  <si>
    <t>Stationsweg 2</t>
  </si>
  <si>
    <t>9145 RS</t>
  </si>
  <si>
    <t>Ternaard</t>
  </si>
  <si>
    <t>Terschuur - Hoevelakenseweg</t>
  </si>
  <si>
    <t>Hoevelakenseweg 154</t>
  </si>
  <si>
    <t>3784 WK</t>
  </si>
  <si>
    <t>Terschuur</t>
  </si>
  <si>
    <t xml:space="preserve"> Toldijk - Zutphenemmerikseweg</t>
  </si>
  <si>
    <t>Zutphen Emmerikseweg 17</t>
  </si>
  <si>
    <t>7227 DG</t>
  </si>
  <si>
    <t>Toldijk</t>
  </si>
  <si>
    <t xml:space="preserve"> Twello - Rijksstraatweg</t>
  </si>
  <si>
    <t>Rijksstraatweg 63</t>
  </si>
  <si>
    <t>7391 MH</t>
  </si>
  <si>
    <t>Twello</t>
  </si>
  <si>
    <t xml:space="preserve"> Tynaarlo - Energieweg</t>
  </si>
  <si>
    <t>Energieweg 0</t>
  </si>
  <si>
    <t>9482 WH</t>
  </si>
  <si>
    <t>Tynaarlo</t>
  </si>
  <si>
    <t xml:space="preserve"> t Zand - Irenestraat</t>
  </si>
  <si>
    <t>Irenestraat 10</t>
  </si>
  <si>
    <t>1756 AK</t>
  </si>
  <si>
    <t>t Zand</t>
  </si>
  <si>
    <t>Uddel - Elspeterweg</t>
  </si>
  <si>
    <t>Elspeterweg 16-A</t>
  </si>
  <si>
    <t>3888 MV</t>
  </si>
  <si>
    <t>Uddel</t>
  </si>
  <si>
    <t xml:space="preserve"> Uithoorn - Zijdelweg</t>
  </si>
  <si>
    <t>Zydelweg 53</t>
  </si>
  <si>
    <t>1421 TC</t>
  </si>
  <si>
    <t>Uithoorn</t>
  </si>
  <si>
    <t xml:space="preserve"> Urk - Pyramideweg</t>
  </si>
  <si>
    <t>Pyramideweg 2</t>
  </si>
  <si>
    <t>8321 CL</t>
  </si>
  <si>
    <t>Urk</t>
  </si>
  <si>
    <t xml:space="preserve"> Utrecht - Atoomweg</t>
  </si>
  <si>
    <t>Atoomweg 2</t>
  </si>
  <si>
    <t>3542 AB</t>
  </si>
  <si>
    <t>Utrecht</t>
  </si>
  <si>
    <t xml:space="preserve"> Utrecht - Burg. Norbruislaan</t>
  </si>
  <si>
    <t>Burg. Norbruislaan 71</t>
  </si>
  <si>
    <t>3555 ED</t>
  </si>
  <si>
    <t xml:space="preserve"> Utrecht - Winthontlaan</t>
  </si>
  <si>
    <t>Winthontlaan 8</t>
  </si>
  <si>
    <t>3526 KV</t>
  </si>
  <si>
    <t xml:space="preserve"> Valkenswaard - Leenderweg</t>
  </si>
  <si>
    <t>Leenderweg 109</t>
  </si>
  <si>
    <t>5555 CB</t>
  </si>
  <si>
    <t>Valkenswaard</t>
  </si>
  <si>
    <t xml:space="preserve"> Valthermond - Zuiderdiep</t>
  </si>
  <si>
    <t>Zuiderdiep 244</t>
  </si>
  <si>
    <t>7876 AM</t>
  </si>
  <si>
    <t>Valthermond</t>
  </si>
  <si>
    <t xml:space="preserve"> Varsseveld - Dames Jolinkweg</t>
  </si>
  <si>
    <t>Dames Jolinkweg 16</t>
  </si>
  <si>
    <t>7051 DK</t>
  </si>
  <si>
    <t>Varsseveld</t>
  </si>
  <si>
    <t xml:space="preserve"> Veendam - Drieborghweg</t>
  </si>
  <si>
    <t>Drieborghweg 1</t>
  </si>
  <si>
    <t>9641 KM</t>
  </si>
  <si>
    <t>Veendam</t>
  </si>
  <si>
    <t xml:space="preserve"> Veendam - Transportweg</t>
  </si>
  <si>
    <t>Transportweg 48</t>
  </si>
  <si>
    <t>9645 KX</t>
  </si>
  <si>
    <t xml:space="preserve"> Veenendaal - G. van Schoonbekestraat</t>
  </si>
  <si>
    <t>G. van Schoonbekestraat 1</t>
  </si>
  <si>
    <t>3901 PX</t>
  </si>
  <si>
    <t>Veendendaal</t>
  </si>
  <si>
    <t xml:space="preserve"> Veenendaal - Wageningselaan</t>
  </si>
  <si>
    <t>Wageningselaan 22</t>
  </si>
  <si>
    <t>3903 LA</t>
  </si>
  <si>
    <t>Veenendaal</t>
  </si>
  <si>
    <t xml:space="preserve"> Veghel - De Amert</t>
  </si>
  <si>
    <t>De Amert 414</t>
  </si>
  <si>
    <t>5462 GH</t>
  </si>
  <si>
    <t>Veghel</t>
  </si>
  <si>
    <t xml:space="preserve"> Venray - Henri Dunantstraat</t>
  </si>
  <si>
    <t>Henri Dunantstraat 31</t>
  </si>
  <si>
    <t>5807 ES</t>
  </si>
  <si>
    <t>Venray</t>
  </si>
  <si>
    <t xml:space="preserve"> Vierhouten - Nunspeterweg</t>
  </si>
  <si>
    <t>Nunspeterweg 3</t>
  </si>
  <si>
    <t>8076 PC</t>
  </si>
  <si>
    <t>Vierhouten</t>
  </si>
  <si>
    <t xml:space="preserve"> Vlijmen - Grote Kerk</t>
  </si>
  <si>
    <t>Grote Kerk 13</t>
  </si>
  <si>
    <t>5251 AA</t>
  </si>
  <si>
    <t>Vlijmen</t>
  </si>
  <si>
    <t xml:space="preserve"> Vlissingen - Paul Krugerstraat</t>
  </si>
  <si>
    <t>Paul Krugerstraat 237</t>
  </si>
  <si>
    <t>4382 MH</t>
  </si>
  <si>
    <t>Vlissingen</t>
  </si>
  <si>
    <t xml:space="preserve"> Volkel - Antoniusstraat</t>
  </si>
  <si>
    <t>Antoniusstraat 48</t>
  </si>
  <si>
    <t>5408 RD</t>
  </si>
  <si>
    <t>Volkel</t>
  </si>
  <si>
    <t xml:space="preserve"> Voorburg - Laan van Nieuw Oosteinde</t>
  </si>
  <si>
    <t>Laan van Nieuw Oosteinde 293</t>
  </si>
  <si>
    <t>2273 KZ</t>
  </si>
  <si>
    <t>Voorburg</t>
  </si>
  <si>
    <t xml:space="preserve"> Vrouwenparochie - Waling Dykstrastraat</t>
  </si>
  <si>
    <t>W. Dykstrastraat 86</t>
  </si>
  <si>
    <t>9077 SR</t>
  </si>
  <si>
    <t>Vrouwenparochie</t>
  </si>
  <si>
    <t xml:space="preserve"> Waalwijk - Havenweg</t>
  </si>
  <si>
    <t>Havenweg 25</t>
  </si>
  <si>
    <t>5145 NJ</t>
  </si>
  <si>
    <t xml:space="preserve"> Waarder - Verlengde Tuurluur</t>
  </si>
  <si>
    <t>Verlengde Tuurluur 2</t>
  </si>
  <si>
    <t>3466 NV</t>
  </si>
  <si>
    <t>Waarder</t>
  </si>
  <si>
    <t xml:space="preserve"> Waddinxveen - Henegouwerweg</t>
  </si>
  <si>
    <t>Henegouwerweg 26</t>
  </si>
  <si>
    <t>2741 KS</t>
  </si>
  <si>
    <t>Waddinxveen</t>
  </si>
  <si>
    <t xml:space="preserve"> Wageningen - Nude</t>
  </si>
  <si>
    <t>Nude 23</t>
  </si>
  <si>
    <t>6702 DJ</t>
  </si>
  <si>
    <t>Wageningen</t>
  </si>
  <si>
    <t xml:space="preserve"> Wageningen - Nudepark</t>
  </si>
  <si>
    <t>Nudepark 200</t>
  </si>
  <si>
    <t>6702 DX</t>
  </si>
  <si>
    <t xml:space="preserve"> Weesp - Hogeweyselaan</t>
  </si>
  <si>
    <t>Hogeweyselaan 151</t>
  </si>
  <si>
    <t>1382 JK</t>
  </si>
  <si>
    <t>Weesp</t>
  </si>
  <si>
    <t xml:space="preserve"> Wergea - Nieuwe Leeuwarderweg</t>
  </si>
  <si>
    <t>Nieuwe Leeuwarderweg 1</t>
  </si>
  <si>
    <t>9005 NH</t>
  </si>
  <si>
    <t>Wergea</t>
  </si>
  <si>
    <t xml:space="preserve"> Wessem - Molenweg</t>
  </si>
  <si>
    <t>Molenweg 26</t>
  </si>
  <si>
    <t>6019 BS</t>
  </si>
  <si>
    <t>Wessem</t>
  </si>
  <si>
    <t xml:space="preserve"> Westervoort - Het Hazeland</t>
  </si>
  <si>
    <t>het Hazeland 2</t>
  </si>
  <si>
    <t>6931 KB</t>
  </si>
  <si>
    <t>Westervoort</t>
  </si>
  <si>
    <t xml:space="preserve"> Wezep - Zuiderzeestraatweg</t>
  </si>
  <si>
    <t>Zuiderzeestraatweg 443</t>
  </si>
  <si>
    <t>8091 PA</t>
  </si>
  <si>
    <t>Wezep</t>
  </si>
  <si>
    <t xml:space="preserve"> Wierden - Enterweg</t>
  </si>
  <si>
    <t>Enterweg 12</t>
  </si>
  <si>
    <t>7642 NC</t>
  </si>
  <si>
    <t>Wierden</t>
  </si>
  <si>
    <t xml:space="preserve"> Wierden - Nijverdalsestraat</t>
  </si>
  <si>
    <t>Nijverdalsestraat 81</t>
  </si>
  <si>
    <t>7642 AC</t>
  </si>
  <si>
    <t xml:space="preserve"> Wieringerwerf - Zuidrak</t>
  </si>
  <si>
    <t>Zuidrak 18</t>
  </si>
  <si>
    <t>1771 SW</t>
  </si>
  <si>
    <t>Wieringerwerf</t>
  </si>
  <si>
    <t xml:space="preserve"> Wijchen - Buijs Ballotstraat</t>
  </si>
  <si>
    <t>Buijs Ballotstraat 2</t>
  </si>
  <si>
    <t>6603 BW</t>
  </si>
  <si>
    <t>Wijchen</t>
  </si>
  <si>
    <t xml:space="preserve"> Wijlre - Valkenburgerweg</t>
  </si>
  <si>
    <t>Valkenburgerweg 34</t>
  </si>
  <si>
    <t>6321 GG</t>
  </si>
  <si>
    <t>Wijlre</t>
  </si>
  <si>
    <t xml:space="preserve"> Winschoten - Industrieweg</t>
  </si>
  <si>
    <t>Industrieweg 40</t>
  </si>
  <si>
    <t>9672 AS</t>
  </si>
  <si>
    <t>Winschoten</t>
  </si>
  <si>
    <t xml:space="preserve"> Winssen/Ewijk - Leegstraat</t>
  </si>
  <si>
    <t>Leegstraat 29</t>
  </si>
  <si>
    <t>6645 BB</t>
  </si>
  <si>
    <t>Winssen</t>
  </si>
  <si>
    <t xml:space="preserve"> Woerden - Duyn Maasdamlaan</t>
  </si>
  <si>
    <t>v.d. Duijn van Maasdamlaan 23</t>
  </si>
  <si>
    <t>3445 CA</t>
  </si>
  <si>
    <t>Woerden</t>
  </si>
  <si>
    <t xml:space="preserve"> Wormerveer - Wandelweg</t>
  </si>
  <si>
    <t>Wandelweg 6</t>
  </si>
  <si>
    <t>1521 Ag</t>
  </si>
  <si>
    <t>Wormerveer</t>
  </si>
  <si>
    <t xml:space="preserve"> Wouw - Molensingel</t>
  </si>
  <si>
    <t>Molensingel 1</t>
  </si>
  <si>
    <t>4724 CL</t>
  </si>
  <si>
    <t>Wouw</t>
  </si>
  <si>
    <t xml:space="preserve"> Zaandam - De Weer</t>
  </si>
  <si>
    <t>De Weer 30</t>
  </si>
  <si>
    <t>1504 AH</t>
  </si>
  <si>
    <t xml:space="preserve"> Zaltbommel - Ambacht</t>
  </si>
  <si>
    <t>Ambacht 1</t>
  </si>
  <si>
    <t>5301 KW</t>
  </si>
  <si>
    <t>Zaltbommel</t>
  </si>
  <si>
    <t xml:space="preserve"> Zandvoort - Boulevard Barnaart</t>
  </si>
  <si>
    <t>Boulevard Barnaart 58</t>
  </si>
  <si>
    <t>2041 JA</t>
  </si>
  <si>
    <t>Zandvoort</t>
  </si>
  <si>
    <t xml:space="preserve"> Zandvoort - Burg. van Fenemaplein</t>
  </si>
  <si>
    <t>Burg. van Fenemaplein 2</t>
  </si>
  <si>
    <t>2042 TA</t>
  </si>
  <si>
    <t xml:space="preserve"> Zeeland - De Bergmaas</t>
  </si>
  <si>
    <t>De Bergmaas 2</t>
  </si>
  <si>
    <t>5411 RV</t>
  </si>
  <si>
    <t>Zeeland</t>
  </si>
  <si>
    <t xml:space="preserve"> Zelhem - Kruisbergseweg</t>
  </si>
  <si>
    <t>Kruisbergseweg 12</t>
  </si>
  <si>
    <t>7021 LP</t>
  </si>
  <si>
    <t>Zelhem</t>
  </si>
  <si>
    <t xml:space="preserve"> Zevenaar - Edisonstraat</t>
  </si>
  <si>
    <t>Edisonstraat 20</t>
  </si>
  <si>
    <t>6902 PK</t>
  </si>
  <si>
    <t>Zevenaar</t>
  </si>
  <si>
    <t xml:space="preserve"> Zuilichem - Van Heemstraweg</t>
  </si>
  <si>
    <t>Van Heemstraweg 2</t>
  </si>
  <si>
    <t>5305 ta</t>
  </si>
  <si>
    <t>Zuilichem</t>
  </si>
  <si>
    <t xml:space="preserve"> Zutphen - Emmerikseweg</t>
  </si>
  <si>
    <t>Emmerikseweg 7</t>
  </si>
  <si>
    <t>7204 SB</t>
  </si>
  <si>
    <t>Zutphen</t>
  </si>
  <si>
    <t xml:space="preserve"> Zwammerdam - Steekterweg</t>
  </si>
  <si>
    <t>Steekterweg 2</t>
  </si>
  <si>
    <t>2407 BG</t>
  </si>
  <si>
    <t>Zwammerdam</t>
  </si>
  <si>
    <t xml:space="preserve"> Zwanenburg - Essenlaan</t>
  </si>
  <si>
    <t>Essenlaan 61</t>
  </si>
  <si>
    <t>1161 EB</t>
  </si>
  <si>
    <t>Zwanenburg</t>
  </si>
  <si>
    <t xml:space="preserve"> Zwolle - Th. A. Kempisstraat</t>
  </si>
  <si>
    <t>Th.a. Kempisstraat 140</t>
  </si>
  <si>
    <t>8022 AC</t>
  </si>
  <si>
    <t>Zwolle</t>
  </si>
  <si>
    <t xml:space="preserve">TinQ </t>
  </si>
  <si>
    <t>Achterveld - Hessenweg</t>
  </si>
  <si>
    <t>Hessenweg 166</t>
  </si>
  <si>
    <t>3791 PM</t>
  </si>
  <si>
    <t>Achterveld</t>
  </si>
  <si>
    <t>Wijhe - Industrieweg</t>
  </si>
  <si>
    <t>Industrieweg 1</t>
  </si>
  <si>
    <t>8131 VJ</t>
  </si>
  <si>
    <t>Wijhe</t>
  </si>
  <si>
    <t>Nijkerk</t>
  </si>
  <si>
    <t>Doornsteeg 1</t>
  </si>
  <si>
    <t>3861 PC</t>
  </si>
  <si>
    <t>Gulf</t>
  </si>
  <si>
    <t>Henriëtte Roland Holstlaan 1</t>
  </si>
  <si>
    <t>7606 AN</t>
  </si>
  <si>
    <t>Sluitersveldssingel 299</t>
  </si>
  <si>
    <t>7603 BS</t>
  </si>
  <si>
    <t>Almere</t>
  </si>
  <si>
    <t>De Paal 24</t>
  </si>
  <si>
    <t>1351 JD</t>
  </si>
  <si>
    <t>de Zoom 22</t>
  </si>
  <si>
    <t>9405 PS</t>
  </si>
  <si>
    <t>Kanaalweg 1</t>
  </si>
  <si>
    <t>Berlikum</t>
  </si>
  <si>
    <t>Bitgumerdijk 69</t>
  </si>
  <si>
    <t>9041 CB</t>
  </si>
  <si>
    <t>Flevoland 15</t>
  </si>
  <si>
    <t>1948 RH</t>
  </si>
  <si>
    <t>Bladel</t>
  </si>
  <si>
    <t>Rijksweg A67 richting Eindhoven 4</t>
  </si>
  <si>
    <t>5531 NZ</t>
  </si>
  <si>
    <t>Rijksweg A67 richting Antwerpen</t>
  </si>
  <si>
    <t>Bunschoten</t>
  </si>
  <si>
    <t>De Kronkels 23</t>
  </si>
  <si>
    <t>3752 LM</t>
  </si>
  <si>
    <t>Castricum</t>
  </si>
  <si>
    <t>Soomerwegh 1</t>
  </si>
  <si>
    <t>1902 CE</t>
  </si>
  <si>
    <t>Delfzijl</t>
  </si>
  <si>
    <t>Fivellaan 2</t>
  </si>
  <si>
    <t>9934 NP</t>
  </si>
  <si>
    <t>Houtwijklaan 100</t>
  </si>
  <si>
    <t>2552 ZZ</t>
  </si>
  <si>
    <t>Den Oever</t>
  </si>
  <si>
    <t>Akkerweg 39a</t>
  </si>
  <si>
    <t>1779 GJ</t>
  </si>
  <si>
    <t>Snipperlingsdijk 48</t>
  </si>
  <si>
    <t>7417 BK</t>
  </si>
  <si>
    <t>Lorentzstraat 5</t>
  </si>
  <si>
    <t>6716 Ad</t>
  </si>
  <si>
    <t>Eijsden</t>
  </si>
  <si>
    <t>Rijksweg A2 0</t>
  </si>
  <si>
    <t>6245 LZ</t>
  </si>
  <si>
    <t>Nieuwe Aamsestraat 32</t>
  </si>
  <si>
    <t>6662 ND</t>
  </si>
  <si>
    <t>Rondweg 75</t>
  </si>
  <si>
    <t>7825 TC</t>
  </si>
  <si>
    <t>Erm</t>
  </si>
  <si>
    <t>Rijksweg N34 ri. Coevorden 1</t>
  </si>
  <si>
    <t>7814 TX</t>
  </si>
  <si>
    <t>Goutum</t>
  </si>
  <si>
    <t>Rijksweg A32 20</t>
  </si>
  <si>
    <t>9084 AB</t>
  </si>
  <si>
    <t>Paterswoldseweg 139</t>
  </si>
  <si>
    <t>9727 BE</t>
  </si>
  <si>
    <t>Turfsingel 16</t>
  </si>
  <si>
    <t>9712 KP</t>
  </si>
  <si>
    <t>Hengelosestraat 12</t>
  </si>
  <si>
    <t>7482 AC</t>
  </si>
  <si>
    <t>Haarle</t>
  </si>
  <si>
    <t>Almeloseweg 28</t>
  </si>
  <si>
    <t>7448 RN</t>
  </si>
  <si>
    <t>Grensweg 2a</t>
  </si>
  <si>
    <t>8861 KH</t>
  </si>
  <si>
    <t>Rijksweg A32 1</t>
  </si>
  <si>
    <t>8477 BZ</t>
  </si>
  <si>
    <t>Hilaard</t>
  </si>
  <si>
    <t>Hoptille 2</t>
  </si>
  <si>
    <t>9027 BA</t>
  </si>
  <si>
    <t>Koninginneweg 7</t>
  </si>
  <si>
    <t>3871 JZ</t>
  </si>
  <si>
    <t>Kaatsheuvel</t>
  </si>
  <si>
    <t>Middenbrabantsweg 2</t>
  </si>
  <si>
    <t>5171 RS</t>
  </si>
  <si>
    <t>Leek</t>
  </si>
  <si>
    <t>Industriepark 4</t>
  </si>
  <si>
    <t>9351 PA</t>
  </si>
  <si>
    <t>Heyendaalseweg 94</t>
  </si>
  <si>
    <t>6525 AK</t>
  </si>
  <si>
    <t>Bosschendijk 165c</t>
  </si>
  <si>
    <t>Veenderveld 4</t>
  </si>
  <si>
    <t>2371 TV</t>
  </si>
  <si>
    <t>Vaanweg 40</t>
  </si>
  <si>
    <t>3083 AW</t>
  </si>
  <si>
    <t>Simpelveld</t>
  </si>
  <si>
    <t>Markt 15</t>
  </si>
  <si>
    <t>6369 AH</t>
  </si>
  <si>
    <t>Maartenzee</t>
  </si>
  <si>
    <t>Westerduinweg 5a</t>
  </si>
  <si>
    <t>1753 BA</t>
  </si>
  <si>
    <t>Ekkersrijt 3012</t>
  </si>
  <si>
    <t>5692 CA</t>
  </si>
  <si>
    <t>Varseveld</t>
  </si>
  <si>
    <t>Doetinchemseweg 46</t>
  </si>
  <si>
    <t>7051 AC</t>
  </si>
  <si>
    <t>De Smalle Zijde 1</t>
  </si>
  <si>
    <t>3903 LL</t>
  </si>
  <si>
    <t>Gildetrom 2</t>
  </si>
  <si>
    <t>3905 TC</t>
  </si>
  <si>
    <t>Veldhoven</t>
  </si>
  <si>
    <t>Kempenbaan 1</t>
  </si>
  <si>
    <t>5503 NG</t>
  </si>
  <si>
    <t>Volendam</t>
  </si>
  <si>
    <t>Chr. Van Abcoudestraat 2</t>
  </si>
  <si>
    <t>1132 AC</t>
  </si>
  <si>
    <t>Westerbork</t>
  </si>
  <si>
    <t>Sliemkampen 1</t>
  </si>
  <si>
    <t>9431 JR</t>
  </si>
  <si>
    <t>Nieuweweg 250A</t>
  </si>
  <si>
    <t>6603 BV</t>
  </si>
  <si>
    <t>Tamoil Den Hoek</t>
  </si>
  <si>
    <t>Turnhoutseweg 32 A</t>
  </si>
  <si>
    <t>5541 NZ</t>
  </si>
  <si>
    <t>REUSEL</t>
  </si>
  <si>
    <t>292(17360)</t>
  </si>
  <si>
    <t>closed nov 2017</t>
  </si>
  <si>
    <t>closes 22/12/17</t>
  </si>
  <si>
    <t>NK14493</t>
  </si>
  <si>
    <t>Edisonstraat 52</t>
  </si>
  <si>
    <t>7006 RE</t>
  </si>
  <si>
    <t>Sevenum-Venlo</t>
  </si>
  <si>
    <t>Total</t>
  </si>
  <si>
    <t>DCB tank</t>
  </si>
  <si>
    <t>Berkelse Poort 77</t>
  </si>
  <si>
    <t>2651 JX</t>
  </si>
  <si>
    <t>Spijkenisse</t>
  </si>
  <si>
    <t>Beukenlaan 7</t>
  </si>
  <si>
    <t>3202 AC</t>
  </si>
  <si>
    <t>Maaswijkweg</t>
  </si>
  <si>
    <t>Maaswijkweg 5</t>
  </si>
  <si>
    <t>3203 LG</t>
  </si>
  <si>
    <t>Brielle</t>
  </si>
  <si>
    <t>Thoelaverweg 2a</t>
  </si>
  <si>
    <t>3231 KD</t>
  </si>
  <si>
    <t>Seggelant</t>
  </si>
  <si>
    <t xml:space="preserve">Seggelant Zuid 1 </t>
  </si>
  <si>
    <t>3237 ME</t>
  </si>
  <si>
    <t>Vierpolders</t>
  </si>
  <si>
    <t>Heating oil</t>
  </si>
  <si>
    <t>CNG</t>
  </si>
  <si>
    <t>Highspeed pump</t>
  </si>
  <si>
    <t>Crrfr</t>
  </si>
  <si>
    <t>6,30 - 20h</t>
  </si>
  <si>
    <t>Swammerdamstraat 2</t>
  </si>
  <si>
    <t>1171 XJ</t>
  </si>
  <si>
    <t>(demolished Feb 18</t>
  </si>
  <si>
    <t>closes 1/9/18</t>
  </si>
  <si>
    <t>Tamoil Express Apeldoorn</t>
  </si>
  <si>
    <t>Arnhemseweg 299</t>
  </si>
  <si>
    <t>7333 NC</t>
  </si>
  <si>
    <t>APELDOORN</t>
  </si>
  <si>
    <t>Tamoil Express Holten</t>
  </si>
  <si>
    <t>Larenseweg 78</t>
  </si>
  <si>
    <t>7451 EE</t>
  </si>
  <si>
    <t>HOLTEN</t>
  </si>
  <si>
    <t>Tamoil Express Rockanje</t>
  </si>
  <si>
    <t>Middeldijk 8</t>
  </si>
  <si>
    <t>3235 XD</t>
  </si>
  <si>
    <t>ROCKANJE</t>
  </si>
  <si>
    <t>Tamoil Express Rott OMMOORD</t>
  </si>
  <si>
    <t>Martin Luther Kingweg 21</t>
  </si>
  <si>
    <t>3069 EW</t>
  </si>
  <si>
    <t>Rotterdam OMMOORD</t>
  </si>
  <si>
    <t>Tamoil Express De Rijp</t>
  </si>
  <si>
    <t>De Volger 35b</t>
  </si>
  <si>
    <t>1483 GA</t>
  </si>
  <si>
    <t>DE RIJP</t>
  </si>
  <si>
    <t>998/028</t>
  </si>
  <si>
    <t>NH 7248</t>
  </si>
  <si>
    <t>Netto Tank Deurningen</t>
  </si>
  <si>
    <t>Kerkweg 57</t>
  </si>
  <si>
    <t>7561 PT</t>
  </si>
  <si>
    <t>Deurningen</t>
  </si>
  <si>
    <t>Y (backcourt!, no gazolines)</t>
  </si>
  <si>
    <t>Tamoil Drachten</t>
  </si>
  <si>
    <t>De Bolder 75</t>
  </si>
  <si>
    <t>Pop Dijkemaweg 31a</t>
  </si>
  <si>
    <t>Tamoil Groningen</t>
  </si>
  <si>
    <t>Tamoil Marum</t>
  </si>
  <si>
    <t>Parallelweg 1B</t>
  </si>
  <si>
    <t>Marum</t>
  </si>
  <si>
    <t>Tamoil Assen</t>
  </si>
  <si>
    <t>Van Vlissingenstraat 34</t>
  </si>
  <si>
    <t>Tamoil Peizermade</t>
  </si>
  <si>
    <t>Groningerweg 61 A</t>
  </si>
  <si>
    <t>Peizermade</t>
  </si>
  <si>
    <t>Tamoil Zeewolde</t>
  </si>
  <si>
    <t>Baardmeesweg 30</t>
  </si>
  <si>
    <t>Zeewolde</t>
  </si>
  <si>
    <t>Tamoil Reduzum</t>
  </si>
  <si>
    <t>Overijsslesetraatweg 1A</t>
  </si>
  <si>
    <t>Reduzum</t>
  </si>
  <si>
    <t>Tamoil Odoorn</t>
  </si>
  <si>
    <t>Hoofdstraat 18</t>
  </si>
  <si>
    <t>Odoorn</t>
  </si>
  <si>
    <t>Tamoil Elspeet</t>
  </si>
  <si>
    <t>Udelerweg 11</t>
  </si>
  <si>
    <t>Elspeet</t>
  </si>
  <si>
    <t>Tamoil Maarn</t>
  </si>
  <si>
    <t>Amerfoortseweg 18</t>
  </si>
  <si>
    <t>Maarn</t>
  </si>
  <si>
    <t>Sappemeer</t>
  </si>
  <si>
    <t>Kootwijkerbroek</t>
  </si>
  <si>
    <t>Gorredijk</t>
  </si>
  <si>
    <t>Vries</t>
  </si>
  <si>
    <t>Nunspeet</t>
  </si>
  <si>
    <t>Adorp</t>
  </si>
  <si>
    <t>Jubbega</t>
  </si>
  <si>
    <t>Hommerts</t>
  </si>
  <si>
    <t>Hoogezand</t>
  </si>
  <si>
    <t>Paterswolde</t>
  </si>
  <si>
    <t>Rhenen</t>
  </si>
  <si>
    <t>Slochteren</t>
  </si>
  <si>
    <t>Uithuizen</t>
  </si>
  <si>
    <t>Wehl (Doetinchem)</t>
  </si>
  <si>
    <t>De Vosholen 115</t>
  </si>
  <si>
    <t>Veluweweg 60</t>
  </si>
  <si>
    <t>Drieborghweg 3</t>
  </si>
  <si>
    <t>Wengelerafweg 8b</t>
  </si>
  <si>
    <t>Tamoil Klazienaveen</t>
  </si>
  <si>
    <t>Asserstraat 9</t>
  </si>
  <si>
    <t>Nijverheidsweg 6</t>
  </si>
  <si>
    <t>Torenweg 2</t>
  </si>
  <si>
    <t>Gorredijksterweg 54</t>
  </si>
  <si>
    <t>Wijmersweg 25</t>
  </si>
  <si>
    <t>Voorthuizerstraat 90</t>
  </si>
  <si>
    <t>Jeltewei 1a</t>
  </si>
  <si>
    <t>Industrieweg 30</t>
  </si>
  <si>
    <t>Antares 2</t>
  </si>
  <si>
    <t>Hooiweg 159</t>
  </si>
  <si>
    <t>Grebbeweg 3-9</t>
  </si>
  <si>
    <t>Korenmolendreef 2</t>
  </si>
  <si>
    <t>Schoolstraat 34-36</t>
  </si>
  <si>
    <t>Kryptonstraat 2</t>
  </si>
  <si>
    <t>0267</t>
  </si>
  <si>
    <t>0247</t>
  </si>
  <si>
    <t>0274</t>
  </si>
  <si>
    <t>0276</t>
  </si>
  <si>
    <t>0238</t>
  </si>
  <si>
    <t>0275</t>
  </si>
  <si>
    <t>1258</t>
  </si>
  <si>
    <t>0225</t>
  </si>
  <si>
    <t>2245</t>
  </si>
  <si>
    <t>1252</t>
  </si>
  <si>
    <t>1265</t>
  </si>
  <si>
    <t>0243</t>
  </si>
  <si>
    <t>1244</t>
  </si>
  <si>
    <t>1246</t>
  </si>
  <si>
    <t>0262</t>
  </si>
  <si>
    <t>0266</t>
  </si>
  <si>
    <t>1270 / 3270</t>
  </si>
  <si>
    <t>0273</t>
  </si>
  <si>
    <t>0014</t>
  </si>
  <si>
    <t>Tamoil Sappemeer</t>
  </si>
  <si>
    <t>Tamoil Kootwijkbroek</t>
  </si>
  <si>
    <t>Tamoil Veendam</t>
  </si>
  <si>
    <t>Tamoil Wijhe</t>
  </si>
  <si>
    <t>Tamoil Gorredijk</t>
  </si>
  <si>
    <t>Tamoil Vries</t>
  </si>
  <si>
    <t>Tamoil Nunspeet</t>
  </si>
  <si>
    <t>Tamoil Adorp</t>
  </si>
  <si>
    <t>Tamoil Jubbega</t>
  </si>
  <si>
    <t>Tamoil Loppersum</t>
  </si>
  <si>
    <t>Tamoil Putten</t>
  </si>
  <si>
    <t>Tamoil Hommerts</t>
  </si>
  <si>
    <t>Tamoil Hoogezand</t>
  </si>
  <si>
    <t>Tamoil Paterswolde</t>
  </si>
  <si>
    <t>Tamoil Rhenen</t>
  </si>
  <si>
    <t>Tamoil Slochteren</t>
  </si>
  <si>
    <t>Tamoil Uithuizen</t>
  </si>
  <si>
    <t>Tamoil Wehl</t>
  </si>
  <si>
    <t>Tamoil Eethen</t>
  </si>
  <si>
    <t>C. Branderhorststraat 21</t>
  </si>
  <si>
    <t>4266 EK</t>
  </si>
  <si>
    <t>Eethen</t>
  </si>
  <si>
    <t>Tamoil Terneuzen</t>
  </si>
  <si>
    <t>Guido Gezellestraat 41</t>
  </si>
  <si>
    <t>4538 CB</t>
  </si>
  <si>
    <t>Terneuzen</t>
  </si>
  <si>
    <t>2019?</t>
  </si>
  <si>
    <t>Avia -Vollh</t>
  </si>
  <si>
    <t>Avia Truck Katsbogten</t>
  </si>
  <si>
    <t>Emma Goldmanweg 4</t>
  </si>
  <si>
    <t>5032 MN</t>
  </si>
  <si>
    <t>Willemstad, Voorstraat</t>
  </si>
  <si>
    <t>Voorstraat 30</t>
  </si>
  <si>
    <t>4797 BH</t>
  </si>
  <si>
    <t>Willemstad</t>
  </si>
  <si>
    <t>Achthuizen; Achthuizensedijk</t>
  </si>
  <si>
    <t>Achthuizensedijk 90</t>
  </si>
  <si>
    <t>3256 AR</t>
  </si>
  <si>
    <t>Achthuizen</t>
  </si>
  <si>
    <t>Uden Looweg</t>
  </si>
  <si>
    <t>Looweg 7</t>
  </si>
  <si>
    <t xml:space="preserve">5406 PL </t>
  </si>
  <si>
    <t>Uden</t>
  </si>
  <si>
    <t>Biervliet</t>
  </si>
  <si>
    <t>Hoofdplaatseweg 8</t>
  </si>
  <si>
    <t>4521 GK</t>
  </si>
  <si>
    <t>-</t>
  </si>
  <si>
    <t>closes 5/4/19</t>
  </si>
  <si>
    <t>MAES</t>
  </si>
  <si>
    <t>Leuvensesteenweg 216</t>
  </si>
  <si>
    <t>Lodderstraat 26</t>
  </si>
  <si>
    <t>St-Amandsesteenweg 72</t>
  </si>
  <si>
    <t>Reedonk 12</t>
  </si>
  <si>
    <t>Fr. Beirenslaan 6</t>
  </si>
  <si>
    <t>Bredabaan 539</t>
  </si>
  <si>
    <t>Molenstraat 109A</t>
  </si>
  <si>
    <t>Haachtsesteenweg 1632</t>
  </si>
  <si>
    <t>Beukenstraat 125</t>
  </si>
  <si>
    <t>E. Clauslaan 122</t>
  </si>
  <si>
    <t>Waterbaan 116</t>
  </si>
  <si>
    <t>Hovestraat 192</t>
  </si>
  <si>
    <t>Kapelsesteenweg 533</t>
  </si>
  <si>
    <t>Oostmalsesteenweg 108</t>
  </si>
  <si>
    <t>Kalmthoutsesteenweg 219</t>
  </si>
  <si>
    <t>Winkelomseheide 239</t>
  </si>
  <si>
    <t>Stationstraat  85</t>
  </si>
  <si>
    <t>Gentsesteenweg 143</t>
  </si>
  <si>
    <t>Liersesteenweg 166</t>
  </si>
  <si>
    <t>Brusselbaan 285</t>
  </si>
  <si>
    <t>Leuvensesteenweg 75A</t>
  </si>
  <si>
    <t>ST-Bernardsesteenweg  1096</t>
  </si>
  <si>
    <t>Leuvensesteenweg 26</t>
  </si>
  <si>
    <t>Burchtstraat 174</t>
  </si>
  <si>
    <t>Kesselsesteenweg 65A</t>
  </si>
  <si>
    <t>Gentsesteenweg 365</t>
  </si>
  <si>
    <t>Kerkhofstraat  93</t>
  </si>
  <si>
    <t>Bergkapelstraat 25</t>
  </si>
  <si>
    <t>Lippelostraat 106</t>
  </si>
  <si>
    <t>Boeksheide 35</t>
  </si>
  <si>
    <t>Brusselsesteenweg 72</t>
  </si>
  <si>
    <t>Meiselaan 53</t>
  </si>
  <si>
    <t>Rozenbosstraat 37</t>
  </si>
  <si>
    <t>Berlaarbaan  504</t>
  </si>
  <si>
    <t>Stwg op Dendermonde 26</t>
  </si>
  <si>
    <t xml:space="preserve">Stwg op Aalst 103 </t>
  </si>
  <si>
    <t>Steenweg 20</t>
  </si>
  <si>
    <t>Rijweg 110</t>
  </si>
  <si>
    <t>Pullaar 209</t>
  </si>
  <si>
    <t>Antwerpsesteenweg  39A</t>
  </si>
  <si>
    <t>Ninoofsesteenweg 839</t>
  </si>
  <si>
    <t>Liersesteenweg 110</t>
  </si>
  <si>
    <t>Mechelsesteenweg 43</t>
  </si>
  <si>
    <t>Keibergstraat 62</t>
  </si>
  <si>
    <t>Sint-Truidensteenweg 602</t>
  </si>
  <si>
    <t>Nijverheidslaan 126</t>
  </si>
  <si>
    <t>Brusselsesteenweg 256</t>
  </si>
  <si>
    <t>Deurnesteenweg 8</t>
  </si>
  <si>
    <t>Merchtemsesteenweg 93C</t>
  </si>
  <si>
    <t>Bredabaan 51</t>
  </si>
  <si>
    <t>Brusselsesteenweg 421</t>
  </si>
  <si>
    <t>Centrumstraat 82</t>
  </si>
  <si>
    <t>Verbrandendijk 106</t>
  </si>
  <si>
    <t>BOORTMEERBEEK</t>
  </si>
  <si>
    <t>BORSBEEK</t>
  </si>
  <si>
    <t>2930</t>
  </si>
  <si>
    <t>BRASSCHAAT</t>
  </si>
  <si>
    <t>BRECHT</t>
  </si>
  <si>
    <t>BRUSSEL</t>
  </si>
  <si>
    <t>BUGGENHOUT</t>
  </si>
  <si>
    <t>DEINZE</t>
  </si>
  <si>
    <t>2100</t>
  </si>
  <si>
    <t>EMBLEM</t>
  </si>
  <si>
    <t>ESSEN-WILDERT</t>
  </si>
  <si>
    <t>2440</t>
  </si>
  <si>
    <t>HAACHT</t>
  </si>
  <si>
    <t>HEFFEN - MECHELEN</t>
  </si>
  <si>
    <t>HEIST O/D Berg</t>
  </si>
  <si>
    <t>HEKELGEM</t>
  </si>
  <si>
    <t>HEVER</t>
  </si>
  <si>
    <t>HOBOKEN</t>
  </si>
  <si>
    <t>KRUIBEKE</t>
  </si>
  <si>
    <t xml:space="preserve">LIER </t>
  </si>
  <si>
    <t>MALDEREN</t>
  </si>
  <si>
    <t>MERCHTEM</t>
  </si>
  <si>
    <t>NIEUWENRODE</t>
  </si>
  <si>
    <t>3850</t>
  </si>
  <si>
    <t>NIEUWERKERKEN</t>
  </si>
  <si>
    <t>O L V  Waver</t>
  </si>
  <si>
    <t>OPWIJK II</t>
  </si>
  <si>
    <t>1745</t>
  </si>
  <si>
    <t>OPWIJK III</t>
  </si>
  <si>
    <t>OPWIJK-MAZENZELE</t>
  </si>
  <si>
    <t>PUURS</t>
  </si>
  <si>
    <t>RUISBROEK</t>
  </si>
  <si>
    <t>SCHEPDAAL</t>
  </si>
  <si>
    <t>ST-KAT WAVER</t>
  </si>
  <si>
    <t>ST-KATELIJNE-WAVER</t>
  </si>
  <si>
    <t>TIENEN - KUMTICH</t>
  </si>
  <si>
    <t>TIENEN HAKENDOVER</t>
  </si>
  <si>
    <t>WAASMUNSTER</t>
  </si>
  <si>
    <t>WETTEREN</t>
  </si>
  <si>
    <t>WIJNEGEM</t>
  </si>
  <si>
    <t>WOLVERTEM</t>
  </si>
  <si>
    <t>WUUSTWEZEL</t>
  </si>
  <si>
    <t>1731</t>
  </si>
  <si>
    <t>ZULTE</t>
  </si>
  <si>
    <t>50.97649840</t>
  </si>
  <si>
    <t>4.5603788</t>
  </si>
  <si>
    <t>51.08867850</t>
  </si>
  <si>
    <t>4.2753406</t>
  </si>
  <si>
    <t>X</t>
  </si>
  <si>
    <t>51.0934297</t>
  </si>
  <si>
    <t>4.2303049</t>
  </si>
  <si>
    <t>51.09957330</t>
  </si>
  <si>
    <t>4.2562005</t>
  </si>
  <si>
    <t>51.1913891</t>
  </si>
  <si>
    <t>4.4764779</t>
  </si>
  <si>
    <t>51.17488</t>
  </si>
  <si>
    <t>4.29531</t>
  </si>
  <si>
    <t>51.34246080</t>
  </si>
  <si>
    <t>4.6219235</t>
  </si>
  <si>
    <t>50.8851811</t>
  </si>
  <si>
    <t>4.4227283</t>
  </si>
  <si>
    <t>50.98931770</t>
  </si>
  <si>
    <t>3.5871198000</t>
  </si>
  <si>
    <t xml:space="preserve">50.989533 </t>
  </si>
  <si>
    <t xml:space="preserve">3.587382 </t>
  </si>
  <si>
    <t>51.2367454</t>
  </si>
  <si>
    <t>4.4905414</t>
  </si>
  <si>
    <t>51.15588660</t>
  </si>
  <si>
    <t>4.4606688</t>
  </si>
  <si>
    <t>51.2911553</t>
  </si>
  <si>
    <t>4.4448573</t>
  </si>
  <si>
    <t>51.17448080</t>
  </si>
  <si>
    <t>4.6259356</t>
  </si>
  <si>
    <t>51.424991</t>
  </si>
  <si>
    <t>4.462718</t>
  </si>
  <si>
    <t>51.120150</t>
  </si>
  <si>
    <t>5.021115</t>
  </si>
  <si>
    <t>50.97666670</t>
  </si>
  <si>
    <t>4.6372222</t>
  </si>
  <si>
    <t>51.04192530</t>
  </si>
  <si>
    <t>4.4327674</t>
  </si>
  <si>
    <t>51.0524497</t>
  </si>
  <si>
    <t>4.7295905</t>
  </si>
  <si>
    <t>50.912054</t>
  </si>
  <si>
    <t>4.121691</t>
  </si>
  <si>
    <t>50.99018540</t>
  </si>
  <si>
    <t>4.5390062</t>
  </si>
  <si>
    <t>51.17096980</t>
  </si>
  <si>
    <t>4.3640519</t>
  </si>
  <si>
    <t>50.953882</t>
  </si>
  <si>
    <t>4.595626</t>
  </si>
  <si>
    <t>51.18417330</t>
  </si>
  <si>
    <t>4.3221813</t>
  </si>
  <si>
    <t>51.13164240</t>
  </si>
  <si>
    <t>4.588832</t>
  </si>
  <si>
    <t>51.10894200</t>
  </si>
  <si>
    <t>3.909071</t>
  </si>
  <si>
    <t>51.00039850</t>
  </si>
  <si>
    <t>4.3108635</t>
  </si>
  <si>
    <t>51.0068186</t>
  </si>
  <si>
    <t>4.3197823</t>
  </si>
  <si>
    <t>51.0287032</t>
  </si>
  <si>
    <t>4.2491802</t>
  </si>
  <si>
    <t>51.01377</t>
  </si>
  <si>
    <t>4.228012</t>
  </si>
  <si>
    <t>50.9535623</t>
  </si>
  <si>
    <t>4.240586</t>
  </si>
  <si>
    <t>50.9788059</t>
  </si>
  <si>
    <t>4.3526955</t>
  </si>
  <si>
    <t>50.874936</t>
  </si>
  <si>
    <t>5.198803</t>
  </si>
  <si>
    <t>51.08101940</t>
  </si>
  <si>
    <t>4.5934001</t>
  </si>
  <si>
    <t>50.95975</t>
  </si>
  <si>
    <t>4.15699</t>
  </si>
  <si>
    <t>50.965138</t>
  </si>
  <si>
    <t>4.160386</t>
  </si>
  <si>
    <t>50.946467</t>
  </si>
  <si>
    <t>4.166675</t>
  </si>
  <si>
    <t>51.05827610</t>
  </si>
  <si>
    <t>4.3314829</t>
  </si>
  <si>
    <t>51.06475</t>
  </si>
  <si>
    <t>4.327005</t>
  </si>
  <si>
    <t>51.08994010</t>
  </si>
  <si>
    <t>4.4517285</t>
  </si>
  <si>
    <t>50.84309</t>
  </si>
  <si>
    <t>4.252564</t>
  </si>
  <si>
    <t>51.05790020</t>
  </si>
  <si>
    <t>4.480527</t>
  </si>
  <si>
    <t>51.06232120</t>
  </si>
  <si>
    <t>4.5291478</t>
  </si>
  <si>
    <t>50.82058320</t>
  </si>
  <si>
    <t>4.8877589</t>
  </si>
  <si>
    <t>50.79723090</t>
  </si>
  <si>
    <t>5.0045826</t>
  </si>
  <si>
    <t>51.12402990</t>
  </si>
  <si>
    <t>4.1155612000</t>
  </si>
  <si>
    <t>50.983345</t>
  </si>
  <si>
    <t>3.847001</t>
  </si>
  <si>
    <t>51.237556</t>
  </si>
  <si>
    <t>4.490178</t>
  </si>
  <si>
    <t>50.952152</t>
  </si>
  <si>
    <t>4.2924215</t>
  </si>
  <si>
    <t>51.42200730</t>
  </si>
  <si>
    <t>4.6207793</t>
  </si>
  <si>
    <t>50.888767</t>
  </si>
  <si>
    <t>4.266554</t>
  </si>
  <si>
    <t>50.932072</t>
  </si>
  <si>
    <t>3.469649</t>
  </si>
  <si>
    <t>51.2196801</t>
  </si>
  <si>
    <t>4.3389799</t>
  </si>
  <si>
    <t>3200</t>
  </si>
  <si>
    <t>AARTSELAAR</t>
  </si>
  <si>
    <t>ARENDONK</t>
  </si>
  <si>
    <t>BEGIJNENDIJK</t>
  </si>
  <si>
    <t>BELSELE</t>
  </si>
  <si>
    <t>BEVEREN</t>
  </si>
  <si>
    <t>BONHEIDEN</t>
  </si>
  <si>
    <t>BRUSTEM</t>
  </si>
  <si>
    <t>DESSEL</t>
  </si>
  <si>
    <t>DUFFEL</t>
  </si>
  <si>
    <t>ESSEN</t>
  </si>
  <si>
    <t>9200</t>
  </si>
  <si>
    <t>GREMBERGEN</t>
  </si>
  <si>
    <t>GROBBENDONK</t>
  </si>
  <si>
    <t>HEIST-O/D-BERG</t>
  </si>
  <si>
    <t>KALMTHOUT I</t>
  </si>
  <si>
    <t>KALMTHOUT II</t>
  </si>
  <si>
    <t>LEOPOLDSBURG</t>
  </si>
  <si>
    <t>LUMMEN</t>
  </si>
  <si>
    <t>RIJKEVORSEL I</t>
  </si>
  <si>
    <t>RIJKEVORSEL II</t>
  </si>
  <si>
    <t>RIJKEVORSEL III</t>
  </si>
  <si>
    <t>SCHOTEN</t>
  </si>
  <si>
    <t>STEENOKKERZEEL</t>
  </si>
  <si>
    <t>ST-JOB-IN-T-GOOR</t>
  </si>
  <si>
    <t>ST-NIKLAAS</t>
  </si>
  <si>
    <t>3080</t>
  </si>
  <si>
    <t>TURNHOUT</t>
  </si>
  <si>
    <t>VREMDE</t>
  </si>
  <si>
    <t>WILLEBROEK</t>
  </si>
  <si>
    <t>ZELE</t>
  </si>
  <si>
    <t>3440</t>
  </si>
  <si>
    <t>Herseltsesteenweg 45</t>
  </si>
  <si>
    <t>Kontichsesteenweg 64</t>
  </si>
  <si>
    <t>Kielsbroek 1</t>
  </si>
  <si>
    <t>Groenendaallaan 391</t>
  </si>
  <si>
    <t>Schotelven 17</t>
  </si>
  <si>
    <t>Liersesteenweg 318</t>
  </si>
  <si>
    <t>Nieuwe Baan 2</t>
  </si>
  <si>
    <t>Vesten 20</t>
  </si>
  <si>
    <t>Mechelsesteenweg 227</t>
  </si>
  <si>
    <t>Kapelsesteenweg 78</t>
  </si>
  <si>
    <t>Bredabaan 576</t>
  </si>
  <si>
    <t>Tongersesteenweg 242</t>
  </si>
  <si>
    <t>Vilvoordsesteenweg 5</t>
  </si>
  <si>
    <t>Turnhoutsebaan 67</t>
  </si>
  <si>
    <t>Lintsesteenweg 2</t>
  </si>
  <si>
    <t>Mechelsesteenweg 378</t>
  </si>
  <si>
    <t>Leugenberg 204</t>
  </si>
  <si>
    <t>Liersesteenweg 122</t>
  </si>
  <si>
    <t>Spijker 62</t>
  </si>
  <si>
    <t>Antwerpsesteenweg 9</t>
  </si>
  <si>
    <t>Kleinzand  26</t>
  </si>
  <si>
    <t>Leopoldstraat 55</t>
  </si>
  <si>
    <t>Liersesteenweg 265</t>
  </si>
  <si>
    <t>Kapellensteenweg 482</t>
  </si>
  <si>
    <t>Kapellensteenweg 1</t>
  </si>
  <si>
    <t>Lommelsesteenweg 334</t>
  </si>
  <si>
    <t>Opperstraat 51</t>
  </si>
  <si>
    <t>Molemstraat 31</t>
  </si>
  <si>
    <t>Putsesteenweg 78</t>
  </si>
  <si>
    <t>Krijgsbaan 214</t>
  </si>
  <si>
    <t>Oostmallesteenweg 138</t>
  </si>
  <si>
    <t>Stevennekens 179</t>
  </si>
  <si>
    <t>Merksplassesteenweg 99</t>
  </si>
  <si>
    <t>Turnhoutsebaan 98</t>
  </si>
  <si>
    <t>Ridder Van Havrelaan 86</t>
  </si>
  <si>
    <t>Haachtsesteenweg 135</t>
  </si>
  <si>
    <t>Eikenlei 71</t>
  </si>
  <si>
    <t>Raapstraat 33</t>
  </si>
  <si>
    <t>Gentsebaan 55</t>
  </si>
  <si>
    <t>Krijgsbaan 192</t>
  </si>
  <si>
    <t>Leuvensesteenweg 76</t>
  </si>
  <si>
    <t>Engsbergseweg 88</t>
  </si>
  <si>
    <t>Gierlesteenweg 192</t>
  </si>
  <si>
    <t>Reigersmolenstraat 31</t>
  </si>
  <si>
    <t>Krijgsbaan 124</t>
  </si>
  <si>
    <t>Mechelsesteenweg 566-567</t>
  </si>
  <si>
    <t>Dendermondsesteenweg 188</t>
  </si>
  <si>
    <t>Boomsesteenweg 28</t>
  </si>
  <si>
    <t>Herentalsebaan 515-519</t>
  </si>
  <si>
    <t>Huivelde 50</t>
  </si>
  <si>
    <t>Gentsesteenweg 289</t>
  </si>
  <si>
    <t>Grote Steenweg 35 A</t>
  </si>
  <si>
    <t>50.99389300</t>
  </si>
  <si>
    <t>4.838021</t>
  </si>
  <si>
    <t>51.14484000</t>
  </si>
  <si>
    <t>4.395914</t>
  </si>
  <si>
    <t>51.192678</t>
  </si>
  <si>
    <t>4.370368</t>
  </si>
  <si>
    <t>51.24451</t>
  </si>
  <si>
    <t>4.421062</t>
  </si>
  <si>
    <t>51.31547440</t>
  </si>
  <si>
    <t>5.0652961</t>
  </si>
  <si>
    <t>51.015258</t>
  </si>
  <si>
    <t>4.803613</t>
  </si>
  <si>
    <t>51.14267300</t>
  </si>
  <si>
    <t>4.079851</t>
  </si>
  <si>
    <t>51.21595700</t>
  </si>
  <si>
    <t>4.265932</t>
  </si>
  <si>
    <t>51.02684700</t>
  </si>
  <si>
    <t>4.534424</t>
  </si>
  <si>
    <t>51.27419900</t>
  </si>
  <si>
    <t>4.456768</t>
  </si>
  <si>
    <t>51.30594200</t>
  </si>
  <si>
    <t>4.505648</t>
  </si>
  <si>
    <t>50.809922</t>
  </si>
  <si>
    <t>5.226262</t>
  </si>
  <si>
    <t>50.884592</t>
  </si>
  <si>
    <t>4.378479</t>
  </si>
  <si>
    <t>51.244139</t>
  </si>
  <si>
    <t>5.111332</t>
  </si>
  <si>
    <t>51.09944200</t>
  </si>
  <si>
    <t>4.507005</t>
  </si>
  <si>
    <t>51.15991400</t>
  </si>
  <si>
    <t>4.458318</t>
  </si>
  <si>
    <t>51.300925</t>
  </si>
  <si>
    <t>4.410998</t>
  </si>
  <si>
    <t>51.15222400</t>
  </si>
  <si>
    <t>4.580299</t>
  </si>
  <si>
    <t>51.45785800</t>
  </si>
  <si>
    <t>4.474674</t>
  </si>
  <si>
    <t>51.15194100</t>
  </si>
  <si>
    <t>4.972116</t>
  </si>
  <si>
    <t>51.04812200</t>
  </si>
  <si>
    <t>4.09831</t>
  </si>
  <si>
    <t>51.194877</t>
  </si>
  <si>
    <t>4.72989</t>
  </si>
  <si>
    <t>51.069387</t>
  </si>
  <si>
    <t>4.695152</t>
  </si>
  <si>
    <t>51.366429</t>
  </si>
  <si>
    <t>4.467077</t>
  </si>
  <si>
    <t>51.393797</t>
  </si>
  <si>
    <t>4.474496</t>
  </si>
  <si>
    <t>51.139326</t>
  </si>
  <si>
    <t>5.254826</t>
  </si>
  <si>
    <t>50;869887</t>
  </si>
  <si>
    <t>4.085951</t>
  </si>
  <si>
    <t>50.994177</t>
  </si>
  <si>
    <t xml:space="preserve"> 5.209070</t>
  </si>
  <si>
    <t>51.03466800</t>
  </si>
  <si>
    <t>4.15208</t>
  </si>
  <si>
    <t>51.17621900</t>
  </si>
  <si>
    <t>4.459588</t>
  </si>
  <si>
    <t>51.33779100</t>
  </si>
  <si>
    <t>4.751757</t>
  </si>
  <si>
    <t>51.329705</t>
  </si>
  <si>
    <t>4.773576</t>
  </si>
  <si>
    <t>51.347294</t>
  </si>
  <si>
    <t>4.801019</t>
  </si>
  <si>
    <t>51.23352700</t>
  </si>
  <si>
    <t>4.560923</t>
  </si>
  <si>
    <t>51.25408600</t>
  </si>
  <si>
    <t>4.491302</t>
  </si>
  <si>
    <t>50.917557</t>
  </si>
  <si>
    <t>4.498472</t>
  </si>
  <si>
    <t>51.30075700</t>
  </si>
  <si>
    <t>4.560725</t>
  </si>
  <si>
    <t>51.171472</t>
  </si>
  <si>
    <t>4.161525</t>
  </si>
  <si>
    <t>51.149309</t>
  </si>
  <si>
    <t>4.126622</t>
  </si>
  <si>
    <t>51.12870100</t>
  </si>
  <si>
    <t>4.2367360000</t>
  </si>
  <si>
    <t>50.83449</t>
  </si>
  <si>
    <t>4.526924</t>
  </si>
  <si>
    <t>51.02976300</t>
  </si>
  <si>
    <t>5.054158</t>
  </si>
  <si>
    <t>51.312548</t>
  </si>
  <si>
    <t>4.923279</t>
  </si>
  <si>
    <t>51.173563</t>
  </si>
  <si>
    <t>4.524196</t>
  </si>
  <si>
    <t>51.224867</t>
  </si>
  <si>
    <t>4.506217</t>
  </si>
  <si>
    <t>51.217964</t>
  </si>
  <si>
    <t>4.495873</t>
  </si>
  <si>
    <t>51.05016900</t>
  </si>
  <si>
    <t>4.373201</t>
  </si>
  <si>
    <t>51.05939200</t>
  </si>
  <si>
    <t>4.347742</t>
  </si>
  <si>
    <t>51.18064100</t>
  </si>
  <si>
    <t>4.38938</t>
  </si>
  <si>
    <t>51.196403</t>
  </si>
  <si>
    <t>4.512053</t>
  </si>
  <si>
    <t>51.06406320</t>
  </si>
  <si>
    <t>4.0679886000</t>
  </si>
  <si>
    <t>51.05519860</t>
  </si>
  <si>
    <t>3.9958781</t>
  </si>
  <si>
    <t>50.806934</t>
  </si>
  <si>
    <t>5.092722</t>
  </si>
  <si>
    <r>
      <t>ESSO</t>
    </r>
    <r>
      <rPr>
        <sz val="8"/>
        <rFont val="Calibri"/>
        <family val="2"/>
      </rPr>
      <t xml:space="preserve"> (ROC)</t>
    </r>
  </si>
  <si>
    <t>9140</t>
  </si>
  <si>
    <t>ZOUTLEEUW-DORMAAL</t>
  </si>
  <si>
    <t>ZELE-OVERMERE</t>
  </si>
  <si>
    <t xml:space="preserve">Langenberg 15                 </t>
  </si>
  <si>
    <t xml:space="preserve">Reedonk 12                    </t>
  </si>
  <si>
    <t xml:space="preserve">Diksmuidse Heirweg 3          </t>
  </si>
  <si>
    <t xml:space="preserve">ZEDELGEM                </t>
  </si>
  <si>
    <t xml:space="preserve">Veurnestraat 40               </t>
  </si>
  <si>
    <t xml:space="preserve">OOSTVLETEREN            </t>
  </si>
  <si>
    <t xml:space="preserve">Wouwenweg 252                 </t>
  </si>
  <si>
    <t xml:space="preserve">DIKSMUIDE               </t>
  </si>
  <si>
    <t xml:space="preserve">Staatsbaan 217                </t>
  </si>
  <si>
    <t xml:space="preserve">ZARREN                  </t>
  </si>
  <si>
    <t xml:space="preserve">Veurnestraat 358              </t>
  </si>
  <si>
    <t xml:space="preserve">DE PANNE                </t>
  </si>
  <si>
    <t xml:space="preserve">Brugsesteenweg 136            </t>
  </si>
  <si>
    <t xml:space="preserve">Gits                    </t>
  </si>
  <si>
    <t xml:space="preserve">Hundelgemsesteenweg 319       </t>
  </si>
  <si>
    <t xml:space="preserve">GENTBRUGGE              </t>
  </si>
  <si>
    <t xml:space="preserve">Laarnebaan 1                  </t>
  </si>
  <si>
    <t xml:space="preserve">HEUSDEN                 </t>
  </si>
  <si>
    <t xml:space="preserve">Oosterzeelsteenweg 61         </t>
  </si>
  <si>
    <t xml:space="preserve">Kortrijksesteenweg 188        </t>
  </si>
  <si>
    <t>closes end 2019</t>
  </si>
  <si>
    <t>2323</t>
  </si>
  <si>
    <t>WORTEL</t>
  </si>
  <si>
    <t>8460</t>
  </si>
  <si>
    <t>8600</t>
  </si>
  <si>
    <t>8610</t>
  </si>
  <si>
    <t>8660</t>
  </si>
  <si>
    <t>9050</t>
  </si>
  <si>
    <t>9070</t>
  </si>
  <si>
    <t>SINT MARTENS LATEM</t>
  </si>
  <si>
    <t>BM1069</t>
  </si>
  <si>
    <t>BM1251</t>
  </si>
  <si>
    <t>BM1576</t>
  </si>
  <si>
    <t>BM1463</t>
  </si>
  <si>
    <t>BM1206</t>
  </si>
  <si>
    <t>BM1152</t>
  </si>
  <si>
    <t>BM1119</t>
  </si>
  <si>
    <t>BM1156</t>
  </si>
  <si>
    <t>BM1121</t>
  </si>
  <si>
    <t>BM1129</t>
  </si>
  <si>
    <t>BM1130</t>
  </si>
  <si>
    <t>BM1131</t>
  </si>
  <si>
    <t>BM1052</t>
  </si>
  <si>
    <t>BM1502</t>
  </si>
  <si>
    <t>BM1017</t>
  </si>
  <si>
    <t>BM1197</t>
  </si>
  <si>
    <t>BM1380</t>
  </si>
  <si>
    <t>BM1019</t>
  </si>
  <si>
    <t>BM1178</t>
  </si>
  <si>
    <t>BM1180</t>
  </si>
  <si>
    <t>BM1181</t>
  </si>
  <si>
    <t>BM1563</t>
  </si>
  <si>
    <t>BM1628</t>
  </si>
  <si>
    <t>BM1242</t>
  </si>
  <si>
    <t>BM1183</t>
  </si>
  <si>
    <t>BM1179</t>
  </si>
  <si>
    <t>BM1023</t>
  </si>
  <si>
    <t>BM1122</t>
  </si>
  <si>
    <t>BM1061</t>
  </si>
  <si>
    <t>BM1075</t>
  </si>
  <si>
    <t>BM1309</t>
  </si>
  <si>
    <t>BM1182</t>
  </si>
  <si>
    <t>BM1029</t>
  </si>
  <si>
    <t>BM1428</t>
  </si>
  <si>
    <t>BM1135</t>
  </si>
  <si>
    <t>BM1094</t>
  </si>
  <si>
    <t>BM1343</t>
  </si>
  <si>
    <t>BM1418</t>
  </si>
  <si>
    <t>BM1549</t>
  </si>
  <si>
    <t>BM1545</t>
  </si>
  <si>
    <t>BM1216</t>
  </si>
  <si>
    <t>BM0206</t>
  </si>
  <si>
    <t>BM1215</t>
  </si>
  <si>
    <t>BM1127</t>
  </si>
  <si>
    <t>BM1193</t>
  </si>
  <si>
    <t>BM1256</t>
  </si>
  <si>
    <t>BM1133</t>
  </si>
  <si>
    <t>BM1610</t>
  </si>
  <si>
    <t>BM1297</t>
  </si>
  <si>
    <t>BM1243</t>
  </si>
  <si>
    <t>BM1264</t>
  </si>
  <si>
    <t>BM1254</t>
  </si>
  <si>
    <t>BM1246</t>
  </si>
  <si>
    <t>BM1308</t>
  </si>
  <si>
    <t>BM1511</t>
  </si>
  <si>
    <t>BM1377</t>
  </si>
  <si>
    <t>BM1291</t>
  </si>
  <si>
    <t>BM1423</t>
  </si>
  <si>
    <t>BM1486</t>
  </si>
  <si>
    <t>BM1389</t>
  </si>
  <si>
    <t>BM1277</t>
  </si>
  <si>
    <t>BM1128</t>
  </si>
  <si>
    <t>BM1149</t>
  </si>
  <si>
    <t>BM1241</t>
  </si>
  <si>
    <t>BM1617</t>
  </si>
  <si>
    <t>DORPSTRAAT 23</t>
  </si>
  <si>
    <t>SIJSELE</t>
  </si>
  <si>
    <t>DEINSE STEENWEG 31</t>
  </si>
  <si>
    <t>KRUISHOUTEM</t>
  </si>
  <si>
    <t>ST-LAUREINSESTEENWEG 9-11</t>
  </si>
  <si>
    <t>TRIESTSTRAAT 185</t>
  </si>
  <si>
    <t>ASSENEDE</t>
  </si>
  <si>
    <t>BRUGSE STEENWEG 13A</t>
  </si>
  <si>
    <t>EVERGEM</t>
  </si>
  <si>
    <t>AALTERBAAN 104</t>
  </si>
  <si>
    <t>MALDEGEM</t>
  </si>
  <si>
    <t>VAARTSTRAAT 23</t>
  </si>
  <si>
    <t>KAPRIJKE</t>
  </si>
  <si>
    <t>STEENWEG OP EDINGEN 67</t>
  </si>
  <si>
    <t>HERNE</t>
  </si>
  <si>
    <t>MEENSESTEENWEG 264</t>
  </si>
  <si>
    <t>LEYNSEELSTRAAT 152/154</t>
  </si>
  <si>
    <t>AVELGEM</t>
  </si>
  <si>
    <t>RUE D`ATH 77</t>
  </si>
  <si>
    <t>BELOEIL</t>
  </si>
  <si>
    <t>`T HOGE 118</t>
  </si>
  <si>
    <t>CHAUSSEE DE RENAIX 96</t>
  </si>
  <si>
    <t>DERGNEAU</t>
  </si>
  <si>
    <t>KEZELBERG 52</t>
  </si>
  <si>
    <t>MOORSELE</t>
  </si>
  <si>
    <t>HARELBEKESTRAAT 91</t>
  </si>
  <si>
    <t>DEERLIJK</t>
  </si>
  <si>
    <t>GENTSTRAAT 71</t>
  </si>
  <si>
    <t>TORHOUTSESTEENWEG 700</t>
  </si>
  <si>
    <t>OOSTENDE</t>
  </si>
  <si>
    <t>GISTELSTEENWEG 195</t>
  </si>
  <si>
    <t>VARSENARE</t>
  </si>
  <si>
    <t>STATIESTRAAT 169A</t>
  </si>
  <si>
    <t>LICHTERVELDE</t>
  </si>
  <si>
    <t>HEERBAAN 5</t>
  </si>
  <si>
    <t>BEERNEMSTEENWEG 49</t>
  </si>
  <si>
    <t>WINGENE</t>
  </si>
  <si>
    <t>3202</t>
  </si>
  <si>
    <t>Rillaar</t>
  </si>
  <si>
    <t>Tieltseweg 110</t>
  </si>
  <si>
    <t>50.968204</t>
  </si>
  <si>
    <t>4.894153</t>
  </si>
  <si>
    <t>50.5994229398032</t>
  </si>
  <si>
    <t>4.45523442744565</t>
  </si>
  <si>
    <t>BM1661</t>
  </si>
  <si>
    <t>Greenpoint</t>
  </si>
  <si>
    <t>De Amert 405</t>
  </si>
  <si>
    <t>Doornhoek 4115</t>
  </si>
  <si>
    <t>5465 TE</t>
  </si>
  <si>
    <t>Nieuwkuijk</t>
  </si>
  <si>
    <t>Oude Tonge</t>
  </si>
  <si>
    <t>Handelslaan 3</t>
  </si>
  <si>
    <t>5405 AE</t>
  </si>
  <si>
    <t>Middelweg 16</t>
  </si>
  <si>
    <t>5253 CA</t>
  </si>
  <si>
    <t>Tonisseweg 3</t>
  </si>
  <si>
    <t>3255 LT</t>
  </si>
  <si>
    <t>Cereslaan West 11</t>
  </si>
  <si>
    <t>5384 VT</t>
  </si>
  <si>
    <t>ELAN</t>
  </si>
  <si>
    <t xml:space="preserve">Noorddijk 7 </t>
  </si>
  <si>
    <t>5705 CX</t>
  </si>
  <si>
    <t>Made</t>
  </si>
  <si>
    <t>Dodewaard</t>
  </si>
  <si>
    <t>Holten</t>
  </si>
  <si>
    <t>Dalwagen 16</t>
  </si>
  <si>
    <t>Wadwerd 3</t>
  </si>
  <si>
    <t>6669 CC</t>
  </si>
  <si>
    <t>9746 DC</t>
  </si>
  <si>
    <t>7451 PG</t>
  </si>
  <si>
    <t>Keizersweg 70</t>
  </si>
  <si>
    <t>Adelstraat 17</t>
  </si>
  <si>
    <t>4921 BP</t>
  </si>
  <si>
    <t>BEM906</t>
  </si>
  <si>
    <t>BEM284</t>
  </si>
  <si>
    <t>BEM640</t>
  </si>
  <si>
    <t>BEM600</t>
  </si>
  <si>
    <t>BEM642</t>
  </si>
  <si>
    <t>BEM614</t>
  </si>
  <si>
    <t>BEM608</t>
  </si>
  <si>
    <t>BEM720</t>
  </si>
  <si>
    <t>BEM374</t>
  </si>
  <si>
    <t>BEM178</t>
  </si>
  <si>
    <t>BEM215</t>
  </si>
  <si>
    <t>BEM977</t>
  </si>
  <si>
    <t>BEM826</t>
  </si>
  <si>
    <t>BEM289</t>
  </si>
  <si>
    <t>BEM346</t>
  </si>
  <si>
    <t>BEM246</t>
  </si>
  <si>
    <t>BEM585</t>
  </si>
  <si>
    <t>BEM270</t>
  </si>
  <si>
    <t>BEM212</t>
  </si>
  <si>
    <t>BEM350</t>
  </si>
  <si>
    <t>BEM100</t>
  </si>
  <si>
    <t>BEM632</t>
  </si>
  <si>
    <t>BEM345</t>
  </si>
  <si>
    <t>BEM064</t>
  </si>
  <si>
    <t>BEM205</t>
  </si>
  <si>
    <t>BEM421</t>
  </si>
  <si>
    <t>BEM204</t>
  </si>
  <si>
    <t>BEM626</t>
  </si>
  <si>
    <t>BEM622</t>
  </si>
  <si>
    <t>BEM230</t>
  </si>
  <si>
    <t>BEM301</t>
  </si>
  <si>
    <t>BEM760</t>
  </si>
  <si>
    <t>BEM758</t>
  </si>
  <si>
    <t>BEM476</t>
  </si>
  <si>
    <t>BEM470</t>
  </si>
  <si>
    <t>BEM408</t>
  </si>
  <si>
    <t>BEM190</t>
  </si>
  <si>
    <t>BEM279</t>
  </si>
  <si>
    <t>BEM974</t>
  </si>
  <si>
    <t>BEM203</t>
  </si>
  <si>
    <t>BEM308</t>
  </si>
  <si>
    <t>BEM359</t>
  </si>
  <si>
    <t>BEM540</t>
  </si>
  <si>
    <t>BEM288</t>
  </si>
  <si>
    <t>BEM231</t>
  </si>
  <si>
    <t>BEM280</t>
  </si>
  <si>
    <t>BEM693</t>
  </si>
  <si>
    <t>BEM012</t>
  </si>
  <si>
    <t>BEM138</t>
  </si>
  <si>
    <t>BEM232</t>
  </si>
  <si>
    <t>BEM238</t>
  </si>
  <si>
    <t>BEM244</t>
  </si>
  <si>
    <t>BEM243</t>
  </si>
  <si>
    <t>BEM120</t>
  </si>
  <si>
    <t>BEM034</t>
  </si>
  <si>
    <t>BEM035</t>
  </si>
  <si>
    <t>BEM083</t>
  </si>
  <si>
    <t>BEM303</t>
  </si>
  <si>
    <t>BEM124</t>
  </si>
  <si>
    <t>BEM236</t>
  </si>
  <si>
    <t>BEM888</t>
  </si>
  <si>
    <t>BEM990</t>
  </si>
  <si>
    <t>BEM132</t>
  </si>
  <si>
    <t>BEM150</t>
  </si>
  <si>
    <t>BEM908</t>
  </si>
  <si>
    <t>BEM131</t>
  </si>
  <si>
    <t>BEM276</t>
  </si>
  <si>
    <t>BEM186</t>
  </si>
  <si>
    <t>BEM367</t>
  </si>
  <si>
    <t>BEM045</t>
  </si>
  <si>
    <t>BEM008</t>
  </si>
  <si>
    <t>BEM292</t>
  </si>
  <si>
    <t>BEM361</t>
  </si>
  <si>
    <t>BEM271</t>
  </si>
  <si>
    <t>24/6/19 --&gt; Esso</t>
  </si>
  <si>
    <t>1/7/19 --&gt; Esso</t>
  </si>
  <si>
    <t>8/7/19 --&gt; Esso</t>
  </si>
  <si>
    <t>8/5/19 --&gt; MAES</t>
  </si>
  <si>
    <t>ex Pollet</t>
  </si>
  <si>
    <t>Tamoil Heusden</t>
  </si>
  <si>
    <t>8/7/19 --&gt; MAES</t>
  </si>
  <si>
    <t>Asperen</t>
  </si>
  <si>
    <t>Hekkestraat 41</t>
  </si>
  <si>
    <t>Hofstade</t>
  </si>
  <si>
    <t>50.96606</t>
  </si>
  <si>
    <t>4.04335</t>
  </si>
  <si>
    <t>Brusselbaan 290</t>
  </si>
  <si>
    <t>Erembodegem</t>
  </si>
  <si>
    <t>50.91578</t>
  </si>
  <si>
    <t>4.08819</t>
  </si>
  <si>
    <t>Industrielaan 1</t>
  </si>
  <si>
    <t>50.91269</t>
  </si>
  <si>
    <t>4.03633</t>
  </si>
  <si>
    <t>Oudenaardsesteenweg 442</t>
  </si>
  <si>
    <t>50.92304</t>
  </si>
  <si>
    <t>3.94857</t>
  </si>
  <si>
    <t>Leopoldlaan 83 - 85</t>
  </si>
  <si>
    <t>Ninove</t>
  </si>
  <si>
    <t>50.82619</t>
  </si>
  <si>
    <t>4.02059</t>
  </si>
  <si>
    <t>Stationsstraat 4 A</t>
  </si>
  <si>
    <t>Gavere</t>
  </si>
  <si>
    <t>50.93039</t>
  </si>
  <si>
    <t>3.62875</t>
  </si>
  <si>
    <t>Begijnenmeers 21 A</t>
  </si>
  <si>
    <t>Liedekerke</t>
  </si>
  <si>
    <t>50.88561</t>
  </si>
  <si>
    <t>4.09064</t>
  </si>
  <si>
    <t>Klei 203</t>
  </si>
  <si>
    <t>Opwijk</t>
  </si>
  <si>
    <t>50.96311</t>
  </si>
  <si>
    <t>4.21673</t>
  </si>
  <si>
    <t>Wijnendale 89</t>
  </si>
  <si>
    <t>Oudenaarde</t>
  </si>
  <si>
    <t>50.84457</t>
  </si>
  <si>
    <t>3.61892</t>
  </si>
  <si>
    <t>Dommekensstraat 5 a</t>
  </si>
  <si>
    <t>Zele</t>
  </si>
  <si>
    <t>51.07641</t>
  </si>
  <si>
    <t>4.04711</t>
  </si>
  <si>
    <t>Gentseweg 564</t>
  </si>
  <si>
    <t>Sint-Eloois-Vijve</t>
  </si>
  <si>
    <t>50.90123</t>
  </si>
  <si>
    <t>3.4054</t>
  </si>
  <si>
    <t>Gentsesteenweg 14</t>
  </si>
  <si>
    <t>51.17892</t>
  </si>
  <si>
    <t>3.57658</t>
  </si>
  <si>
    <t>Geraardsbergsesteenweg 121</t>
  </si>
  <si>
    <t>Oosterzele</t>
  </si>
  <si>
    <t>50.94637</t>
  </si>
  <si>
    <t>3.81556</t>
  </si>
  <si>
    <t>Astridlaan 126</t>
  </si>
  <si>
    <t>Geraardsbergen</t>
  </si>
  <si>
    <t>50.78043</t>
  </si>
  <si>
    <t>3.87382</t>
  </si>
  <si>
    <t>Dirk Martensstraat 1</t>
  </si>
  <si>
    <t>51.20834</t>
  </si>
  <si>
    <t>3.20328</t>
  </si>
  <si>
    <t>Brugstraat 151</t>
  </si>
  <si>
    <t>51.10403</t>
  </si>
  <si>
    <t>3.43668</t>
  </si>
  <si>
    <t>Brugse Steenweg 63</t>
  </si>
  <si>
    <t>Blankenberge</t>
  </si>
  <si>
    <t>51.30588</t>
  </si>
  <si>
    <t>3.14018</t>
  </si>
  <si>
    <t>Deerlijksesteenweg 157</t>
  </si>
  <si>
    <t>50.85467</t>
  </si>
  <si>
    <t>3.33296</t>
  </si>
  <si>
    <t>Brusselsesteenweg 223 B</t>
  </si>
  <si>
    <t>Lebbeke</t>
  </si>
  <si>
    <t>50.98667</t>
  </si>
  <si>
    <t>4.13763</t>
  </si>
  <si>
    <t>Ninovestraat 118</t>
  </si>
  <si>
    <t>Ronse</t>
  </si>
  <si>
    <t>50.75181</t>
  </si>
  <si>
    <t>3.61564</t>
  </si>
  <si>
    <t>Kortrijksesteenweg 156</t>
  </si>
  <si>
    <t>Sint-Martens-Latem</t>
  </si>
  <si>
    <t>51.00761</t>
  </si>
  <si>
    <t>3.62967</t>
  </si>
  <si>
    <t>Meulebeeksesteenweg 6</t>
  </si>
  <si>
    <t>50.98647</t>
  </si>
  <si>
    <t>3.31362</t>
  </si>
  <si>
    <t>Bevrijdingslaan 130</t>
  </si>
  <si>
    <t>Appels</t>
  </si>
  <si>
    <t>51.02563</t>
  </si>
  <si>
    <t>4.0567</t>
  </si>
  <si>
    <t>Vlyminckshoek 119</t>
  </si>
  <si>
    <t>Sint-Niklaas</t>
  </si>
  <si>
    <t>51.17543</t>
  </si>
  <si>
    <t>4.11257</t>
  </si>
  <si>
    <t>Heirweg 43</t>
  </si>
  <si>
    <t>Kalken</t>
  </si>
  <si>
    <t>51.04088</t>
  </si>
  <si>
    <t>3.89044</t>
  </si>
  <si>
    <t>Gistelsteenweg 282</t>
  </si>
  <si>
    <t>Jabbeke</t>
  </si>
  <si>
    <t>51.1796</t>
  </si>
  <si>
    <t>3.09984</t>
  </si>
  <si>
    <t>Asschout 10</t>
  </si>
  <si>
    <t>Evergem</t>
  </si>
  <si>
    <t>51.11702</t>
  </si>
  <si>
    <t>3.68671</t>
  </si>
  <si>
    <t>Leedsesteenweg 196</t>
  </si>
  <si>
    <t>Erpe</t>
  </si>
  <si>
    <t>50.95433</t>
  </si>
  <si>
    <t>3.98061</t>
  </si>
  <si>
    <t>Brugsestraat 174</t>
  </si>
  <si>
    <t>Oostkamp</t>
  </si>
  <si>
    <t>51.16378</t>
  </si>
  <si>
    <t>3.2346</t>
  </si>
  <si>
    <t>Industrielaan 2</t>
  </si>
  <si>
    <t>50.79634</t>
  </si>
  <si>
    <t>3.76133</t>
  </si>
  <si>
    <t>Peter Benoitstraat 3</t>
  </si>
  <si>
    <t>Vichte</t>
  </si>
  <si>
    <t>50.83649</t>
  </si>
  <si>
    <t>3.40483</t>
  </si>
  <si>
    <t>Guldensporenlaan 9</t>
  </si>
  <si>
    <t>Merelbeke</t>
  </si>
  <si>
    <t>51.00421</t>
  </si>
  <si>
    <t>3.7627</t>
  </si>
  <si>
    <t>Brugsesteenweg 4</t>
  </si>
  <si>
    <t>51.21925</t>
  </si>
  <si>
    <t>2.96608</t>
  </si>
  <si>
    <t>Gentsesteenweg 153</t>
  </si>
  <si>
    <t>51.05897</t>
  </si>
  <si>
    <t>4.01891</t>
  </si>
  <si>
    <t>Maïsstraat 4</t>
  </si>
  <si>
    <t>Zelzate</t>
  </si>
  <si>
    <t>51.19757</t>
  </si>
  <si>
    <t>3.82496</t>
  </si>
  <si>
    <t>Afrikalaan 70</t>
  </si>
  <si>
    <t>Gent</t>
  </si>
  <si>
    <t>51.06605</t>
  </si>
  <si>
    <t>3.73889</t>
  </si>
  <si>
    <t>Meensesteenweg 297</t>
  </si>
  <si>
    <t>Roeselare</t>
  </si>
  <si>
    <t>50.93249</t>
  </si>
  <si>
    <t>3.12022</t>
  </si>
  <si>
    <t>Dorp-Oost 43</t>
  </si>
  <si>
    <t>Lochristi</t>
  </si>
  <si>
    <t>51.09746</t>
  </si>
  <si>
    <t>3.83723</t>
  </si>
  <si>
    <t>Koning Leopoldlaan 81</t>
  </si>
  <si>
    <t>Maldegem</t>
  </si>
  <si>
    <t>51.20401</t>
  </si>
  <si>
    <t>3.46436</t>
  </si>
  <si>
    <t>Deerlijkstraat 170</t>
  </si>
  <si>
    <t>50.82528</t>
  </si>
  <si>
    <t>3.34675</t>
  </si>
  <si>
    <t>Leliestraat 61</t>
  </si>
  <si>
    <t>Sint-Katelijne-Waver</t>
  </si>
  <si>
    <t xml:space="preserve"> 51.06441</t>
  </si>
  <si>
    <t>4.55832</t>
  </si>
  <si>
    <t>Hundelgemsebaan 56</t>
  </si>
  <si>
    <t>Zwalm</t>
  </si>
  <si>
    <t>Herentalsebaan 475</t>
  </si>
  <si>
    <t>Wommelgem</t>
  </si>
  <si>
    <t>51.196328</t>
  </si>
  <si>
    <t>4.509558</t>
  </si>
  <si>
    <t>Tieltsesteenweg 114</t>
  </si>
  <si>
    <t>51.0643</t>
  </si>
  <si>
    <t>3.43044</t>
  </si>
  <si>
    <t>Molderdijk 160</t>
  </si>
  <si>
    <t>Mol</t>
  </si>
  <si>
    <t>51.17656853</t>
  </si>
  <si>
    <t>5.131328702</t>
  </si>
  <si>
    <t>Binnensingel 23</t>
  </si>
  <si>
    <t>51.22251</t>
  </si>
  <si>
    <t>5.30738</t>
  </si>
  <si>
    <t>Spijker 32</t>
  </si>
  <si>
    <t>Essen</t>
  </si>
  <si>
    <t>51.4583</t>
  </si>
  <si>
    <t>4.47474</t>
  </si>
  <si>
    <t>Kontichsesteenweg 29-31</t>
  </si>
  <si>
    <t>Aartselaar</t>
  </si>
  <si>
    <t>51.143359</t>
  </si>
  <si>
    <t>4.386509</t>
  </si>
  <si>
    <t>Heidestraat 44</t>
  </si>
  <si>
    <t>Ham</t>
  </si>
  <si>
    <t>51.103791</t>
  </si>
  <si>
    <t>5.159799</t>
  </si>
  <si>
    <t>Grote Baan 334</t>
  </si>
  <si>
    <t>Houthalen-Helchteren</t>
  </si>
  <si>
    <t>51.051036</t>
  </si>
  <si>
    <t>5.381698</t>
  </si>
  <si>
    <t>Assesteenweg 123</t>
  </si>
  <si>
    <t>Ternat</t>
  </si>
  <si>
    <t>50.876348</t>
  </si>
  <si>
    <t>4.163943</t>
  </si>
  <si>
    <t xml:space="preserve">Diestersteenweg 50 </t>
  </si>
  <si>
    <t>50.94423</t>
  </si>
  <si>
    <t>5.27467</t>
  </si>
  <si>
    <t>Paalsesteenweg 144</t>
  </si>
  <si>
    <t>Beringen</t>
  </si>
  <si>
    <t>51.043941</t>
  </si>
  <si>
    <t>5.197026</t>
  </si>
  <si>
    <t>Rijksweg 375</t>
  </si>
  <si>
    <t>Dilsen</t>
  </si>
  <si>
    <t>51.02971</t>
  </si>
  <si>
    <t>5.72769</t>
  </si>
  <si>
    <t>Rijksweg 572</t>
  </si>
  <si>
    <t>Maasmechelen</t>
  </si>
  <si>
    <t>50.946327</t>
  </si>
  <si>
    <t>5.692916</t>
  </si>
  <si>
    <t>Steenweg 28</t>
  </si>
  <si>
    <t>Lanaken</t>
  </si>
  <si>
    <t>50.915329</t>
  </si>
  <si>
    <t>5.683550</t>
  </si>
  <si>
    <t>Weertersteenweg 138</t>
  </si>
  <si>
    <t>Kinrooi</t>
  </si>
  <si>
    <t>51.143718</t>
  </si>
  <si>
    <t>5.744812</t>
  </si>
  <si>
    <t>Liersesteenweg 255</t>
  </si>
  <si>
    <t>Heist-op-den-berg</t>
  </si>
  <si>
    <t>51.068506</t>
  </si>
  <si>
    <t>4.697349</t>
  </si>
  <si>
    <t>parkstraat 10</t>
  </si>
  <si>
    <t>51.135497</t>
  </si>
  <si>
    <t>3.327823</t>
  </si>
  <si>
    <t>Torhoutsesteenweg 658</t>
  </si>
  <si>
    <t>51.200443</t>
  </si>
  <si>
    <t>2.902751</t>
  </si>
  <si>
    <t>Herseltsesteenweg 247</t>
  </si>
  <si>
    <t>Aarschot</t>
  </si>
  <si>
    <t>Bisschoppenhoflaan 700/A</t>
  </si>
  <si>
    <t>Deurne</t>
  </si>
  <si>
    <t>51.235650</t>
  </si>
  <si>
    <t>4.484810</t>
  </si>
  <si>
    <t>Vredebaan 79/1</t>
  </si>
  <si>
    <t>Mortsel</t>
  </si>
  <si>
    <t>51.173067</t>
  </si>
  <si>
    <t>4.436435</t>
  </si>
  <si>
    <t>Trompstraat 1</t>
  </si>
  <si>
    <t>Kemzeke</t>
  </si>
  <si>
    <t>51.230220</t>
  </si>
  <si>
    <t>4.061250</t>
  </si>
  <si>
    <t>A. Stocletlaan 19</t>
  </si>
  <si>
    <t>Duffel</t>
  </si>
  <si>
    <t>51.087251</t>
  </si>
  <si>
    <t>4.487793</t>
  </si>
  <si>
    <t>Gabriëls</t>
  </si>
  <si>
    <t>Gabriëls Hofstade</t>
  </si>
  <si>
    <t>Gabriëls Erembodegem</t>
  </si>
  <si>
    <t>Gabriëls Terjoden</t>
  </si>
  <si>
    <t>Gabriëls Mere</t>
  </si>
  <si>
    <t>Gabriëls Ninove</t>
  </si>
  <si>
    <t>Gabriëls Gavere</t>
  </si>
  <si>
    <t>Gabriëls Liedekerke</t>
  </si>
  <si>
    <t>Gabriëls Opwijk</t>
  </si>
  <si>
    <t>Gabriëls Oudenaarde</t>
  </si>
  <si>
    <t>Gabriëls Zele Industrie</t>
  </si>
  <si>
    <t>Gabriëls Sint-Eloois-Vijve</t>
  </si>
  <si>
    <t>Gabriëls Eeklo</t>
  </si>
  <si>
    <t>Gabriëls Oosterzele</t>
  </si>
  <si>
    <t>Gabriëls Geraardsbergen</t>
  </si>
  <si>
    <t>Gabriëls Brugge</t>
  </si>
  <si>
    <t>Gabriëls Aalter 1</t>
  </si>
  <si>
    <t>Gabriëls Blankenberge</t>
  </si>
  <si>
    <t>Gabriëls Harelbeke</t>
  </si>
  <si>
    <t>Gabriëls Lebbeke</t>
  </si>
  <si>
    <t>Gabriëls Ronse</t>
  </si>
  <si>
    <t>Gabriëls Sint-Martens-Latem</t>
  </si>
  <si>
    <t>Gabriëls Tielt</t>
  </si>
  <si>
    <t>Gabriëls Appels</t>
  </si>
  <si>
    <t>Gabriëls Sint-Niklaas</t>
  </si>
  <si>
    <t>Gabriëls Kalken</t>
  </si>
  <si>
    <t>Gabriëls Jabbeke</t>
  </si>
  <si>
    <t>Gabriëls Evergem</t>
  </si>
  <si>
    <t>Gabriëls Erpe</t>
  </si>
  <si>
    <t>Gabriëls Oostkamp</t>
  </si>
  <si>
    <t>Gabriëls Brakel</t>
  </si>
  <si>
    <t>Gabriëls Vichte</t>
  </si>
  <si>
    <t>Gabriëls Merelbeke</t>
  </si>
  <si>
    <t>Gabriëls Oostende</t>
  </si>
  <si>
    <t>Gabriëls Zele Centrum</t>
  </si>
  <si>
    <t>Gabriëls Zelzate</t>
  </si>
  <si>
    <t>Gabriëls Gent</t>
  </si>
  <si>
    <t>Gabriëls Roeselare</t>
  </si>
  <si>
    <t>Gabriëls Lochristi</t>
  </si>
  <si>
    <t>Gabriëls Maldegem</t>
  </si>
  <si>
    <t>Gabriëls Zwevegem</t>
  </si>
  <si>
    <t>Gabriëls Sint-Katelijne-Waver</t>
  </si>
  <si>
    <t>Gabriëls Zwalm</t>
  </si>
  <si>
    <t>Gabriëls Wommelgem</t>
  </si>
  <si>
    <t>Gabriëls Aalter 2</t>
  </si>
  <si>
    <t>Gabriëls Mol</t>
  </si>
  <si>
    <t>Gabriëls Lommel</t>
  </si>
  <si>
    <t>Gabriëls Essen</t>
  </si>
  <si>
    <t>Gabriëls Aartselaar</t>
  </si>
  <si>
    <t>Gabriëls Ham</t>
  </si>
  <si>
    <t>Gabriëls Houthalen-Helchteren</t>
  </si>
  <si>
    <t>Gabriëls Ternat</t>
  </si>
  <si>
    <t>Gabriëls Kermt</t>
  </si>
  <si>
    <t>Gabriëls Beringen</t>
  </si>
  <si>
    <t>Gabriëls Dilsen-Stokkem</t>
  </si>
  <si>
    <t>Gabriëls Maasmechelen</t>
  </si>
  <si>
    <t>Gabriëls Lanaken</t>
  </si>
  <si>
    <t>Gabriëls Kinrooi</t>
  </si>
  <si>
    <t>Gabriëls Heist-op-den-berg</t>
  </si>
  <si>
    <t>Gabriëls Beernem</t>
  </si>
  <si>
    <t>Gabriëls Oostende 2</t>
  </si>
  <si>
    <t>Gabriëls Aarschot</t>
  </si>
  <si>
    <t>Gabriëls Deurne</t>
  </si>
  <si>
    <t>Gabriëls Mortsel</t>
  </si>
  <si>
    <t>Gabriëls Kemzeke</t>
  </si>
  <si>
    <t>Gabriëls Duffel</t>
  </si>
  <si>
    <t>BGB002</t>
  </si>
  <si>
    <t>BGB003</t>
  </si>
  <si>
    <t>BGB004</t>
  </si>
  <si>
    <t>BGB005</t>
  </si>
  <si>
    <t>BGB006</t>
  </si>
  <si>
    <t>BGB007</t>
  </si>
  <si>
    <t>BGB008</t>
  </si>
  <si>
    <t>BGB009</t>
  </si>
  <si>
    <t>BGB010</t>
  </si>
  <si>
    <t>BGB011</t>
  </si>
  <si>
    <t>BGB012</t>
  </si>
  <si>
    <t>BGB013</t>
  </si>
  <si>
    <t>BGB014</t>
  </si>
  <si>
    <t>BGB015</t>
  </si>
  <si>
    <t>BGB016</t>
  </si>
  <si>
    <t>BGB017</t>
  </si>
  <si>
    <t>BGB018</t>
  </si>
  <si>
    <t>BGB019</t>
  </si>
  <si>
    <t>BGB020</t>
  </si>
  <si>
    <t>BGB021</t>
  </si>
  <si>
    <t>BGB022</t>
  </si>
  <si>
    <t>BGB023</t>
  </si>
  <si>
    <t>BGB024</t>
  </si>
  <si>
    <t>BGB025</t>
  </si>
  <si>
    <t>BGB026</t>
  </si>
  <si>
    <t>BGB027</t>
  </si>
  <si>
    <t>BGB028</t>
  </si>
  <si>
    <t>BGB029</t>
  </si>
  <si>
    <t>BGB030</t>
  </si>
  <si>
    <t>BGB031</t>
  </si>
  <si>
    <t>BGB032</t>
  </si>
  <si>
    <t>BGB033</t>
  </si>
  <si>
    <t>BGB034</t>
  </si>
  <si>
    <t>BGB035</t>
  </si>
  <si>
    <t>BGB036</t>
  </si>
  <si>
    <t>BGB037</t>
  </si>
  <si>
    <t>BGB038</t>
  </si>
  <si>
    <t>BGB039</t>
  </si>
  <si>
    <t>BGB040</t>
  </si>
  <si>
    <t>BGB041</t>
  </si>
  <si>
    <t>BGB042</t>
  </si>
  <si>
    <t>BGB043</t>
  </si>
  <si>
    <t>BGB044</t>
  </si>
  <si>
    <t>BGB045</t>
  </si>
  <si>
    <t>BGB046</t>
  </si>
  <si>
    <t>BGB047</t>
  </si>
  <si>
    <t>BGB048</t>
  </si>
  <si>
    <t>BGB049</t>
  </si>
  <si>
    <t>BGB050</t>
  </si>
  <si>
    <t>BGB051</t>
  </si>
  <si>
    <t>BGB052</t>
  </si>
  <si>
    <t>BGB053</t>
  </si>
  <si>
    <t>BGB054</t>
  </si>
  <si>
    <t>BGB055</t>
  </si>
  <si>
    <t>BGB056</t>
  </si>
  <si>
    <t>BGB057</t>
  </si>
  <si>
    <t>BGB058</t>
  </si>
  <si>
    <t>BGB059</t>
  </si>
  <si>
    <t>BGB060</t>
  </si>
  <si>
    <t>BGB061</t>
  </si>
  <si>
    <t>BGB062</t>
  </si>
  <si>
    <t>BGB063</t>
  </si>
  <si>
    <t>BGB064</t>
  </si>
  <si>
    <t>BGB065</t>
  </si>
  <si>
    <t>BGB066</t>
  </si>
  <si>
    <t>Kapellenstraat 60</t>
  </si>
  <si>
    <t>Denderbelle</t>
  </si>
  <si>
    <t xml:space="preserve"> 50.99971</t>
  </si>
  <si>
    <t>4.09155</t>
  </si>
  <si>
    <t>Provinciebaan 74</t>
  </si>
  <si>
    <t xml:space="preserve"> 50.89198</t>
  </si>
  <si>
    <t>3.79805</t>
  </si>
  <si>
    <t>Bosdorp 32</t>
  </si>
  <si>
    <t>Stekene</t>
  </si>
  <si>
    <t xml:space="preserve"> 51.1981</t>
  </si>
  <si>
    <t>4.03126</t>
  </si>
  <si>
    <t>Van Der Nootstraat 13</t>
  </si>
  <si>
    <t>Moorsel</t>
  </si>
  <si>
    <t xml:space="preserve"> 50.95887</t>
  </si>
  <si>
    <t>4.10787</t>
  </si>
  <si>
    <t>Ouburg 103</t>
  </si>
  <si>
    <t>Mespelare</t>
  </si>
  <si>
    <t xml:space="preserve"> 50.99909</t>
  </si>
  <si>
    <t>4.05762</t>
  </si>
  <si>
    <t>Ninoofsesteenweg 105 A</t>
  </si>
  <si>
    <t>Gooik</t>
  </si>
  <si>
    <t xml:space="preserve"> 50.77856</t>
  </si>
  <si>
    <t>4.11161</t>
  </si>
  <si>
    <t>Dorent 14</t>
  </si>
  <si>
    <t>Burst</t>
  </si>
  <si>
    <t xml:space="preserve"> 50.91202</t>
  </si>
  <si>
    <t>3.91994</t>
  </si>
  <si>
    <t>Eeksken 204</t>
  </si>
  <si>
    <t xml:space="preserve"> 50.98701</t>
  </si>
  <si>
    <t>4.1681</t>
  </si>
  <si>
    <t>Grote Baan 247</t>
  </si>
  <si>
    <t>Herdersem</t>
  </si>
  <si>
    <t xml:space="preserve"> 50.9736</t>
  </si>
  <si>
    <t>4.06928</t>
  </si>
  <si>
    <t>Molenkouter 90</t>
  </si>
  <si>
    <t>Sint-Lievens-Houtem</t>
  </si>
  <si>
    <t xml:space="preserve"> 50.92405</t>
  </si>
  <si>
    <t>3.87064</t>
  </si>
  <si>
    <t>Maarkeweg 9</t>
  </si>
  <si>
    <t>Maarkedal</t>
  </si>
  <si>
    <t xml:space="preserve"> 50.81743</t>
  </si>
  <si>
    <t>3.64171</t>
  </si>
  <si>
    <t>Faliestraat 106</t>
  </si>
  <si>
    <t>Sint-Maria-Oudenhove</t>
  </si>
  <si>
    <t xml:space="preserve"> 50.83318</t>
  </si>
  <si>
    <t>3.79643</t>
  </si>
  <si>
    <t>Steenweg 550</t>
  </si>
  <si>
    <t>Denderleeuw</t>
  </si>
  <si>
    <t xml:space="preserve"> 50.88001</t>
  </si>
  <si>
    <t>4.06136</t>
  </si>
  <si>
    <t>Boekelbaan 42</t>
  </si>
  <si>
    <t xml:space="preserve"> 50.85155</t>
  </si>
  <si>
    <t>3.73065</t>
  </si>
  <si>
    <t>Steenweg op Ninove 123</t>
  </si>
  <si>
    <t>Sint-Kwintens-Lennik</t>
  </si>
  <si>
    <t xml:space="preserve"> 50.83488</t>
  </si>
  <si>
    <t>4.14334</t>
  </si>
  <si>
    <t>Stationsstraat 218</t>
  </si>
  <si>
    <t>Herzele</t>
  </si>
  <si>
    <t xml:space="preserve"> 50.89919</t>
  </si>
  <si>
    <t>3.87941</t>
  </si>
  <si>
    <t>Ternatsestraat 136</t>
  </si>
  <si>
    <t>Essene</t>
  </si>
  <si>
    <t xml:space="preserve"> 50.89552</t>
  </si>
  <si>
    <t>4.14039</t>
  </si>
  <si>
    <t>Grote Steenweg 284</t>
  </si>
  <si>
    <t>Oordegem</t>
  </si>
  <si>
    <t xml:space="preserve"> 50.95501</t>
  </si>
  <si>
    <t>3.91089</t>
  </si>
  <si>
    <t>Pelgrim 30</t>
  </si>
  <si>
    <t>Scheldewindeke</t>
  </si>
  <si>
    <t xml:space="preserve"> 50.9391</t>
  </si>
  <si>
    <t>3.78768</t>
  </si>
  <si>
    <t>Kalmthoutsesteenweg 153</t>
  </si>
  <si>
    <t xml:space="preserve"> 51.3909</t>
  </si>
  <si>
    <t>4.57173</t>
  </si>
  <si>
    <t>Hoogstraat 122</t>
  </si>
  <si>
    <t xml:space="preserve"> 50.88063</t>
  </si>
  <si>
    <t>3.87553</t>
  </si>
  <si>
    <t>Stationsstraat 23</t>
  </si>
  <si>
    <t xml:space="preserve"> 50.88952</t>
  </si>
  <si>
    <t>3.88936</t>
  </si>
  <si>
    <t>Aalstersestraat 44</t>
  </si>
  <si>
    <t>Wieze</t>
  </si>
  <si>
    <t xml:space="preserve"> 50.98671</t>
  </si>
  <si>
    <t>4.10805</t>
  </si>
  <si>
    <t>Botermelkstraat 68</t>
  </si>
  <si>
    <t xml:space="preserve"> 50.78587</t>
  </si>
  <si>
    <t>3.91445</t>
  </si>
  <si>
    <t>Nijlensesteenweg 31</t>
  </si>
  <si>
    <t>Bevel</t>
  </si>
  <si>
    <t xml:space="preserve"> 51.13935</t>
  </si>
  <si>
    <t>4.68228</t>
  </si>
  <si>
    <t>Gabriëls Denderbelle</t>
  </si>
  <si>
    <t>Gabriëls Velzeke</t>
  </si>
  <si>
    <t>Gabriëls Stekene</t>
  </si>
  <si>
    <t>Gabriëls Moorsel</t>
  </si>
  <si>
    <t>Gabriëls Mespelaere</t>
  </si>
  <si>
    <t>Gabriëls Gooik</t>
  </si>
  <si>
    <t>Gabriëls Burst</t>
  </si>
  <si>
    <t>Gabriëls Herdersem</t>
  </si>
  <si>
    <t>Gabriëls Sint-Lievens-Houtem</t>
  </si>
  <si>
    <t>Gabriëls Maarkedal</t>
  </si>
  <si>
    <t>Gabriëls Sint-Maria-Oudenhove</t>
  </si>
  <si>
    <t>Gabriëls Denderleeuw</t>
  </si>
  <si>
    <t>Gabriëls Sint-Kwintens-Lennik</t>
  </si>
  <si>
    <t>Gabriëls Herzele (1)</t>
  </si>
  <si>
    <t>Gabriëls Essene</t>
  </si>
  <si>
    <t xml:space="preserve">Gabriëls Oordegem </t>
  </si>
  <si>
    <t>Gabriëls Scheldewindeke</t>
  </si>
  <si>
    <t>Gabriëls Wuustwezel</t>
  </si>
  <si>
    <t>Gabriëls Herzele (2)</t>
  </si>
  <si>
    <t>Gabriëls Herzele (3)</t>
  </si>
  <si>
    <t>Gabriëls Wieze</t>
  </si>
  <si>
    <t>Gabriëls Onkerzele</t>
  </si>
  <si>
    <t>Gabriëls Bevel</t>
  </si>
  <si>
    <t>BGB901</t>
  </si>
  <si>
    <t>BGB903</t>
  </si>
  <si>
    <t>BGB904</t>
  </si>
  <si>
    <t>BGB905</t>
  </si>
  <si>
    <t>BGB906</t>
  </si>
  <si>
    <t>BGB907</t>
  </si>
  <si>
    <t>BGB908</t>
  </si>
  <si>
    <t>BGB909</t>
  </si>
  <si>
    <t>BGB910</t>
  </si>
  <si>
    <t>BGB912</t>
  </si>
  <si>
    <t>BGB913</t>
  </si>
  <si>
    <t>BGB917</t>
  </si>
  <si>
    <t>BGB918</t>
  </si>
  <si>
    <t>BGB919</t>
  </si>
  <si>
    <t>BGB920</t>
  </si>
  <si>
    <t>BGB921</t>
  </si>
  <si>
    <t>BGB924</t>
  </si>
  <si>
    <t>BGB925</t>
  </si>
  <si>
    <t>BGB926</t>
  </si>
  <si>
    <t>BGB927</t>
  </si>
  <si>
    <t>BGB929</t>
  </si>
  <si>
    <t>BGB931</t>
  </si>
  <si>
    <t>BGB933</t>
  </si>
  <si>
    <t>BGB940</t>
  </si>
  <si>
    <t>BGB942</t>
  </si>
  <si>
    <t>Asten</t>
  </si>
  <si>
    <t>Nee</t>
  </si>
  <si>
    <t>Ja</t>
  </si>
  <si>
    <t>Assemblageweg 2</t>
  </si>
  <si>
    <t>3899 AS</t>
  </si>
  <si>
    <t>Florapark 1</t>
  </si>
  <si>
    <t>5721 VH</t>
  </si>
  <si>
    <t>Greenpoint Veghel 1</t>
  </si>
  <si>
    <t>Greenpoint Veghel 2</t>
  </si>
  <si>
    <t>Greenpoint Uden</t>
  </si>
  <si>
    <t>Greenpoint Nieuwkuijk</t>
  </si>
  <si>
    <t>Greenpoint Oude Tonge</t>
  </si>
  <si>
    <t>Greenpoint Heesch</t>
  </si>
  <si>
    <t>Greenpoint Zeewolde</t>
  </si>
  <si>
    <t>Greenpoint Asten</t>
  </si>
  <si>
    <t>Elan Helmond</t>
  </si>
  <si>
    <t>NGP039</t>
  </si>
  <si>
    <t>NGP051</t>
  </si>
  <si>
    <t>NGP058</t>
  </si>
  <si>
    <t>NGP048</t>
  </si>
  <si>
    <t>NGP062</t>
  </si>
  <si>
    <t>NGP061</t>
  </si>
  <si>
    <t>NGP069</t>
  </si>
  <si>
    <t>NGP003</t>
  </si>
  <si>
    <t>NGP045</t>
  </si>
  <si>
    <t>Tamoil Oegstgeest</t>
  </si>
  <si>
    <t>De Boeg 4</t>
  </si>
  <si>
    <t>2343 HK</t>
  </si>
  <si>
    <t>Oegstgeest</t>
  </si>
  <si>
    <t>3371 XL</t>
  </si>
  <si>
    <t>Peulenlaan 261</t>
  </si>
  <si>
    <r>
      <t>Gabriëls</t>
    </r>
    <r>
      <rPr>
        <sz val="6"/>
        <color theme="1"/>
        <rFont val="Comic Sans MS"/>
        <family val="4"/>
      </rPr>
      <t xml:space="preserve"> (dealer)</t>
    </r>
  </si>
  <si>
    <t>Ninoofsestwg 200</t>
  </si>
  <si>
    <t>9320</t>
  </si>
  <si>
    <t>BM1665</t>
  </si>
  <si>
    <t>HERENTHOUT</t>
  </si>
  <si>
    <t>EREMBODEGEM</t>
  </si>
  <si>
    <t>Nijlsestwg  105B</t>
  </si>
  <si>
    <t>2270</t>
  </si>
  <si>
    <t>50.915482</t>
  </si>
  <si>
    <t>4.046090</t>
  </si>
  <si>
    <t>51.140868</t>
  </si>
  <si>
    <t>4.746988</t>
  </si>
  <si>
    <t>BM1671</t>
  </si>
  <si>
    <t>Heukelumseweg 10</t>
  </si>
  <si>
    <t>4147 EW</t>
  </si>
  <si>
    <t>Esso</t>
  </si>
  <si>
    <t>Maes</t>
  </si>
  <si>
    <t>GILOPS, will become Q8 Q4 2019</t>
  </si>
  <si>
    <t>Esso Xpress</t>
  </si>
  <si>
    <t>BGB943</t>
  </si>
  <si>
    <t>Gabriëls St Amandsberg</t>
  </si>
  <si>
    <t>Dendermondsesteenweg 298</t>
  </si>
  <si>
    <t>St Amandsberg</t>
  </si>
  <si>
    <t xml:space="preserve"> 51.044228</t>
  </si>
  <si>
    <t>4.271729</t>
  </si>
  <si>
    <t>BEB760</t>
  </si>
  <si>
    <t>BEB437</t>
  </si>
  <si>
    <t>BEB191</t>
  </si>
  <si>
    <t>BEB014</t>
  </si>
  <si>
    <t>BEB085</t>
  </si>
  <si>
    <t>BEB536</t>
  </si>
  <si>
    <t>BEB006</t>
  </si>
  <si>
    <t>BEB299</t>
  </si>
  <si>
    <t>BEB104</t>
  </si>
  <si>
    <t>BEB212</t>
  </si>
  <si>
    <t>BEB454</t>
  </si>
  <si>
    <t>BEB986</t>
  </si>
  <si>
    <t>BEB535</t>
  </si>
  <si>
    <t>BEB017</t>
  </si>
  <si>
    <t>BEB396</t>
  </si>
  <si>
    <t>BEB039</t>
  </si>
  <si>
    <t>BEB841</t>
  </si>
  <si>
    <t>BEB151</t>
  </si>
  <si>
    <t>BEB840</t>
  </si>
  <si>
    <t>BEB873</t>
  </si>
  <si>
    <t>Steenweg 103</t>
  </si>
  <si>
    <t>As</t>
  </si>
  <si>
    <t>M</t>
  </si>
  <si>
    <t>24/7</t>
  </si>
  <si>
    <t>Nijverheidsstraat 31</t>
  </si>
  <si>
    <t>51,052956</t>
  </si>
  <si>
    <t>5,214114</t>
  </si>
  <si>
    <t>Bilzen</t>
  </si>
  <si>
    <t>50,908452</t>
  </si>
  <si>
    <t>5,522611</t>
  </si>
  <si>
    <t>Kruisbosstraat 2</t>
  </si>
  <si>
    <t>Kaulilerweg 161</t>
  </si>
  <si>
    <t>Bocholt</t>
  </si>
  <si>
    <t>51,179469</t>
  </si>
  <si>
    <t>5,543221</t>
  </si>
  <si>
    <t>Meeuwerkiezel 116</t>
  </si>
  <si>
    <t>Bree</t>
  </si>
  <si>
    <t>51,129979</t>
  </si>
  <si>
    <t>5,574464</t>
  </si>
  <si>
    <t>Luikersteenweg 235</t>
  </si>
  <si>
    <t>Brustem</t>
  </si>
  <si>
    <t>50,799431</t>
  </si>
  <si>
    <t>5,209743</t>
  </si>
  <si>
    <t>Hasseltweg 15</t>
  </si>
  <si>
    <t>Genk</t>
  </si>
  <si>
    <t>50,964335</t>
  </si>
  <si>
    <t>5,475094</t>
  </si>
  <si>
    <t>Hermeslaan 60</t>
  </si>
  <si>
    <t>50,997659</t>
  </si>
  <si>
    <t>5,474741</t>
  </si>
  <si>
    <t>Genkersteenweg 61</t>
  </si>
  <si>
    <t>50,943453</t>
  </si>
  <si>
    <t>5,348237</t>
  </si>
  <si>
    <t>Leopoldburgsestwg 67</t>
  </si>
  <si>
    <t>Heppen</t>
  </si>
  <si>
    <t>51,111622</t>
  </si>
  <si>
    <t>5,236368</t>
  </si>
  <si>
    <t>Grote Baan  6</t>
  </si>
  <si>
    <t>Houthalen</t>
  </si>
  <si>
    <t>51,019409</t>
  </si>
  <si>
    <t>5,373705</t>
  </si>
  <si>
    <t>Hasseltsestwg 25</t>
  </si>
  <si>
    <t>Kortessem</t>
  </si>
  <si>
    <t>50,859722</t>
  </si>
  <si>
    <t>5,384382</t>
  </si>
  <si>
    <t>Maastrichterstwg 168</t>
  </si>
  <si>
    <t>Maaseik</t>
  </si>
  <si>
    <t>51,087325</t>
  </si>
  <si>
    <t>5,766046</t>
  </si>
  <si>
    <t>Rijskweg 471</t>
  </si>
  <si>
    <t>50,955479</t>
  </si>
  <si>
    <t>5,694728</t>
  </si>
  <si>
    <t>Astridlaan 278</t>
  </si>
  <si>
    <t>Overpelt</t>
  </si>
  <si>
    <t>51,215331</t>
  </si>
  <si>
    <t>5,376087</t>
  </si>
  <si>
    <t>Baan naar Bree 138</t>
  </si>
  <si>
    <t>Peer</t>
  </si>
  <si>
    <t>51,135552</t>
  </si>
  <si>
    <t>5,506001</t>
  </si>
  <si>
    <t>Naamsestwg 249</t>
  </si>
  <si>
    <t>St Truiden</t>
  </si>
  <si>
    <t>50,802421</t>
  </si>
  <si>
    <t>5,179737</t>
  </si>
  <si>
    <t>Hyundailaan 2</t>
  </si>
  <si>
    <t>Tessenderlo</t>
  </si>
  <si>
    <t>51,078412</t>
  </si>
  <si>
    <t>5,146686</t>
  </si>
  <si>
    <t>Luikersteenweg 216</t>
  </si>
  <si>
    <t>Tongeren</t>
  </si>
  <si>
    <t>50,764845</t>
  </si>
  <si>
    <t>5,471795</t>
  </si>
  <si>
    <t>Heuveneindeweg 72</t>
  </si>
  <si>
    <t>50,972005</t>
  </si>
  <si>
    <t>5,360948</t>
  </si>
  <si>
    <t>Daalstraat 61</t>
  </si>
  <si>
    <t>Zutendaal</t>
  </si>
  <si>
    <t>50,928836</t>
  </si>
  <si>
    <t>5,564521</t>
  </si>
  <si>
    <t>6-21h</t>
  </si>
  <si>
    <t>6- 18</t>
  </si>
  <si>
    <t>CNG/LNG</t>
  </si>
  <si>
    <t>Esso Bruno As</t>
  </si>
  <si>
    <t>Esso Bruno Beringen</t>
  </si>
  <si>
    <t>Esso Bruno Bilzen</t>
  </si>
  <si>
    <t>Esso Bruno Bocholt</t>
  </si>
  <si>
    <t>Esso Bruno Bree</t>
  </si>
  <si>
    <t>Esso Bruno Brustem</t>
  </si>
  <si>
    <t>Esso Bruno Genk</t>
  </si>
  <si>
    <t>Esso Bruno Genk-Noord</t>
  </si>
  <si>
    <t>Esso Bruno Hasselt</t>
  </si>
  <si>
    <t>Esso BrunoHeppen</t>
  </si>
  <si>
    <t>Esso Bruno Houthalen</t>
  </si>
  <si>
    <t>Esso BrunoKortessem</t>
  </si>
  <si>
    <t>Esso Bruno Maaseik</t>
  </si>
  <si>
    <t>Esso Bruno Maasmechelen</t>
  </si>
  <si>
    <t>Esso Bruno Overpelt</t>
  </si>
  <si>
    <t>Esso Bruno Peer</t>
  </si>
  <si>
    <t>Esso Bruno Sint-Truiden</t>
  </si>
  <si>
    <t>Esso Bruno Tessenderlo</t>
  </si>
  <si>
    <t>Esso Bruno Tongeren</t>
  </si>
  <si>
    <t>Esso Bruno Zonhoven</t>
  </si>
  <si>
    <t>Esso Bruno Zutendaal</t>
  </si>
  <si>
    <t>BEB174</t>
  </si>
  <si>
    <t>closes end 2021</t>
  </si>
  <si>
    <t>Power/Gabriels</t>
  </si>
  <si>
    <t>closes Feb 2020</t>
  </si>
  <si>
    <t>017/963</t>
  </si>
  <si>
    <t>GABRIELS OUDSBERGEN</t>
  </si>
  <si>
    <t>Weg Naar Meeuwen</t>
  </si>
  <si>
    <t>48A</t>
  </si>
  <si>
    <t>Oudsbergen</t>
  </si>
  <si>
    <t>BGB944</t>
  </si>
  <si>
    <t>Greenpoint Haps</t>
  </si>
  <si>
    <t>Klopsteen 4</t>
  </si>
  <si>
    <t>5443 PW</t>
  </si>
  <si>
    <t>Haps</t>
  </si>
  <si>
    <t>NGP302</t>
  </si>
  <si>
    <t>Groningen Bornholmstraat</t>
  </si>
  <si>
    <t>Bornholmstraat 27-29</t>
  </si>
  <si>
    <t>9793 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</si>
</sst>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00"/>
    <numFmt numFmtId="166" formatCode="#0.00000"/>
    <numFmt numFmtId="167" formatCode="0.000"/>
    <numFmt numFmtId="168" formatCode="_ * #,##0.000_ ;_ * \-#,##0.000_ ;_ * &quot;-&quot;??_ ;_ @_ "/>
    <numFmt numFmtId="169" formatCode="#,##0.0"/>
  </numFmts>
  <fonts count="93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name val="Arial"/>
      <family val="2"/>
      <charset val="238"/>
    </font>
    <font>
      <sz val="9"/>
      <color theme="1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9"/>
      <color rgb="FFFF0000"/>
      <name val="Comic Sans MS"/>
      <family val="4"/>
    </font>
    <font>
      <b/>
      <sz val="9"/>
      <color rgb="FFFF0000"/>
      <name val="Comic Sans MS"/>
      <family val="4"/>
    </font>
    <font>
      <b/>
      <sz val="11"/>
      <color theme="1"/>
      <name val="Comic Sans MS"/>
      <family val="4"/>
    </font>
    <font>
      <b/>
      <sz val="9"/>
      <color theme="1"/>
      <name val="Comic Sans MS"/>
      <family val="4"/>
    </font>
    <font>
      <sz val="8"/>
      <name val="Comic Sans MS"/>
      <family val="4"/>
    </font>
    <font>
      <sz val="8"/>
      <color theme="1"/>
      <name val="Comic Sans MS"/>
      <family val="4"/>
    </font>
    <font>
      <b/>
      <sz val="10"/>
      <color theme="1"/>
      <name val="Comic Sans MS"/>
      <family val="4"/>
    </font>
    <font>
      <sz val="7"/>
      <color theme="1"/>
      <name val="Comic Sans MS"/>
      <family val="4"/>
    </font>
    <font>
      <sz val="9"/>
      <color rgb="FF0070C0"/>
      <name val="Comic Sans MS"/>
      <family val="4"/>
    </font>
    <font>
      <sz val="10"/>
      <name val="Arial Cy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trike/>
      <sz val="11"/>
      <color theme="1"/>
      <name val="Comic Sans MS"/>
      <family val="4"/>
    </font>
    <font>
      <sz val="9"/>
      <color rgb="FF00B050"/>
      <name val="Comic Sans MS"/>
      <family val="4"/>
    </font>
    <font>
      <i/>
      <sz val="8"/>
      <name val="Comic Sans MS"/>
      <family val="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  <charset val="238"/>
    </font>
    <font>
      <sz val="10"/>
      <name val="Comic Sans MS"/>
      <family val="4"/>
    </font>
    <font>
      <sz val="11"/>
      <color rgb="FF00B050"/>
      <name val="Comic Sans MS"/>
      <family val="4"/>
    </font>
    <font>
      <sz val="11"/>
      <color theme="9" tint="-0.249977111117893"/>
      <name val="Comic Sans MS"/>
      <family val="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1F497D"/>
      <name val="Calibri"/>
      <family val="2"/>
      <scheme val="minor"/>
    </font>
    <font>
      <sz val="11"/>
      <color theme="1"/>
      <name val="Times New Roman"/>
      <family val="1"/>
    </font>
    <font>
      <sz val="9"/>
      <color theme="6" tint="-0.499984740745262"/>
      <name val="Comic Sans MS"/>
      <family val="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theme="1"/>
      <name val="Comic Sans MS"/>
      <family val="4"/>
    </font>
    <font>
      <sz val="10"/>
      <color theme="1"/>
      <name val="Arial"/>
      <family val="2"/>
    </font>
    <font>
      <strike/>
      <sz val="9"/>
      <name val="Comic Sans MS"/>
      <family val="4"/>
    </font>
    <font>
      <strike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7"/>
      <color theme="1"/>
      <name val="Comic Sans MS"/>
      <family val="4"/>
    </font>
    <font>
      <strike/>
      <sz val="8"/>
      <color theme="1"/>
      <name val="Comic Sans MS"/>
      <family val="4"/>
    </font>
    <font>
      <b/>
      <strike/>
      <sz val="9"/>
      <name val="Comic Sans MS"/>
      <family val="4"/>
    </font>
    <font>
      <strike/>
      <sz val="8"/>
      <name val="Comic Sans MS"/>
      <family val="4"/>
    </font>
    <font>
      <strike/>
      <sz val="9"/>
      <color theme="1"/>
      <name val="Comic Sans MS"/>
      <family val="4"/>
    </font>
    <font>
      <sz val="11"/>
      <color theme="1"/>
      <name val="Arial"/>
      <family val="2"/>
    </font>
    <font>
      <b/>
      <strike/>
      <sz val="11"/>
      <color theme="1"/>
      <name val="Calibri"/>
      <family val="2"/>
      <scheme val="minor"/>
    </font>
    <font>
      <strike/>
      <sz val="9"/>
      <color rgb="FFFF0000"/>
      <name val="Comic Sans MS"/>
      <family val="4"/>
    </font>
    <font>
      <sz val="10"/>
      <color indexed="8"/>
      <name val="MS Sans Serif"/>
      <family val="2"/>
    </font>
    <font>
      <strike/>
      <sz val="11"/>
      <color theme="1"/>
      <name val="Cambria"/>
      <family val="1"/>
    </font>
    <font>
      <strike/>
      <sz val="10"/>
      <name val="Cambria"/>
      <family val="1"/>
    </font>
    <font>
      <strike/>
      <sz val="10"/>
      <color theme="1"/>
      <name val="Cambria"/>
      <family val="1"/>
    </font>
    <font>
      <strike/>
      <sz val="11"/>
      <color rgb="FFFF0000"/>
      <name val="Comic Sans MS"/>
      <family val="4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9"/>
      <color theme="6" tint="-0.499984740745262"/>
      <name val="Comic Sans MS"/>
      <family val="4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omic Sans MS"/>
      <family val="4"/>
    </font>
    <font>
      <b/>
      <strike/>
      <sz val="11"/>
      <color theme="1"/>
      <name val="Comic Sans MS"/>
      <family val="4"/>
    </font>
    <font>
      <strike/>
      <sz val="10"/>
      <name val="Comic Sans MS"/>
      <family val="4"/>
    </font>
    <font>
      <strike/>
      <sz val="10"/>
      <color rgb="FFFF0000"/>
      <name val="Cambria"/>
      <family val="1"/>
    </font>
    <font>
      <strike/>
      <sz val="11"/>
      <color rgb="FFFF0000"/>
      <name val="Cambria"/>
      <family val="1"/>
    </font>
    <font>
      <strike/>
      <sz val="11"/>
      <color rgb="FFFF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trike/>
      <sz val="7"/>
      <color rgb="FFFF0000"/>
      <name val="Comic Sans MS"/>
      <family val="4"/>
    </font>
    <font>
      <sz val="6"/>
      <color theme="1"/>
      <name val="Comic Sans MS"/>
      <family val="4"/>
    </font>
    <font>
      <strike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15" fillId="0" borderId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6" applyNumberFormat="0" applyAlignment="0" applyProtection="0"/>
    <xf numFmtId="0" fontId="44" fillId="8" borderId="7" applyNumberFormat="0" applyAlignment="0" applyProtection="0"/>
    <xf numFmtId="0" fontId="45" fillId="8" borderId="6" applyNumberFormat="0" applyAlignment="0" applyProtection="0"/>
    <xf numFmtId="0" fontId="46" fillId="0" borderId="8" applyNumberFormat="0" applyFill="0" applyAlignment="0" applyProtection="0"/>
    <xf numFmtId="0" fontId="47" fillId="9" borderId="9" applyNumberFormat="0" applyAlignment="0" applyProtection="0"/>
    <xf numFmtId="0" fontId="25" fillId="0" borderId="0" applyNumberFormat="0" applyFill="0" applyBorder="0" applyAlignment="0" applyProtection="0"/>
    <xf numFmtId="0" fontId="35" fillId="10" borderId="10" applyNumberFormat="0" applyFont="0" applyAlignment="0" applyProtection="0"/>
    <xf numFmtId="0" fontId="4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0" fontId="50" fillId="0" borderId="0"/>
    <xf numFmtId="0" fontId="50" fillId="0" borderId="0"/>
    <xf numFmtId="0" fontId="67" fillId="0" borderId="0"/>
    <xf numFmtId="0" fontId="50" fillId="0" borderId="0"/>
    <xf numFmtId="0" fontId="54" fillId="0" borderId="0"/>
    <xf numFmtId="0" fontId="87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10" fillId="0" borderId="0" xfId="0" applyFont="1" applyFill="1"/>
    <xf numFmtId="165" fontId="10" fillId="0" borderId="0" xfId="0" applyNumberFormat="1" applyFont="1" applyFill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0" xfId="0" applyFont="1" applyFill="1"/>
    <xf numFmtId="49" fontId="10" fillId="0" borderId="0" xfId="0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0" borderId="1" xfId="0" applyFont="1" applyBorder="1"/>
    <xf numFmtId="2" fontId="30" fillId="0" borderId="1" xfId="0" applyNumberFormat="1" applyFont="1" applyBorder="1" applyAlignment="1">
      <alignment horizontal="center"/>
    </xf>
    <xf numFmtId="0" fontId="30" fillId="0" borderId="1" xfId="0" quotePrefix="1" applyFont="1" applyFill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3" fillId="0" borderId="0" xfId="0" applyFont="1"/>
    <xf numFmtId="0" fontId="33" fillId="0" borderId="0" xfId="0" applyFont="1"/>
    <xf numFmtId="49" fontId="34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66" fontId="31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11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7" fillId="0" borderId="1" xfId="1" applyFont="1" applyFill="1" applyBorder="1"/>
    <xf numFmtId="17" fontId="13" fillId="0" borderId="1" xfId="0" quotePrefix="1" applyNumberFormat="1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quotePrefix="1" applyFill="1" applyBorder="1"/>
    <xf numFmtId="0" fontId="8" fillId="0" borderId="0" xfId="0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/>
    <xf numFmtId="0" fontId="3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55" fillId="0" borderId="1" xfId="0" applyNumberFormat="1" applyFont="1" applyFill="1" applyBorder="1" applyAlignment="1">
      <alignment horizontal="center"/>
    </xf>
    <xf numFmtId="0" fontId="56" fillId="0" borderId="1" xfId="0" applyFont="1" applyBorder="1"/>
    <xf numFmtId="0" fontId="57" fillId="0" borderId="1" xfId="0" applyFont="1" applyBorder="1"/>
    <xf numFmtId="0" fontId="58" fillId="0" borderId="1" xfId="0" applyFont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0" fillId="0" borderId="1" xfId="0" applyFont="1" applyBorder="1" applyAlignment="1">
      <alignment horizontal="center"/>
    </xf>
    <xf numFmtId="165" fontId="61" fillId="0" borderId="1" xfId="0" applyNumberFormat="1" applyFont="1" applyFill="1" applyBorder="1" applyAlignment="1">
      <alignment horizontal="center"/>
    </xf>
    <xf numFmtId="0" fontId="62" fillId="0" borderId="1" xfId="0" applyFont="1" applyFill="1" applyBorder="1"/>
    <xf numFmtId="0" fontId="55" fillId="0" borderId="1" xfId="0" applyFont="1" applyFill="1" applyBorder="1" applyAlignment="1">
      <alignment horizontal="center"/>
    </xf>
    <xf numFmtId="0" fontId="55" fillId="0" borderId="1" xfId="0" applyFont="1" applyFill="1" applyBorder="1"/>
    <xf numFmtId="49" fontId="62" fillId="0" borderId="1" xfId="0" applyNumberFormat="1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5" fillId="35" borderId="1" xfId="0" applyNumberFormat="1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17" fontId="56" fillId="0" borderId="1" xfId="0" applyNumberFormat="1" applyFont="1" applyBorder="1" applyAlignment="1">
      <alignment horizontal="center"/>
    </xf>
    <xf numFmtId="49" fontId="66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168" fontId="64" fillId="0" borderId="0" xfId="47" applyNumberFormat="1" applyFont="1" applyFill="1" applyAlignment="1">
      <alignment horizontal="center" vertical="center"/>
    </xf>
    <xf numFmtId="0" fontId="0" fillId="0" borderId="0" xfId="0" applyFill="1"/>
    <xf numFmtId="49" fontId="4" fillId="36" borderId="1" xfId="0" applyNumberFormat="1" applyFont="1" applyFill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2" fillId="0" borderId="1" xfId="0" applyFont="1" applyBorder="1"/>
    <xf numFmtId="0" fontId="73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 vertical="center"/>
    </xf>
    <xf numFmtId="0" fontId="3" fillId="37" borderId="1" xfId="0" applyFont="1" applyFill="1" applyBorder="1" applyAlignment="1">
      <alignment horizontal="center"/>
    </xf>
    <xf numFmtId="0" fontId="56" fillId="0" borderId="1" xfId="0" applyFont="1" applyFill="1" applyBorder="1"/>
    <xf numFmtId="0" fontId="50" fillId="0" borderId="0" xfId="0" applyFont="1" applyFill="1"/>
    <xf numFmtId="0" fontId="50" fillId="0" borderId="0" xfId="0" applyFont="1" applyFill="1" applyAlignment="1">
      <alignment horizontal="center"/>
    </xf>
    <xf numFmtId="167" fontId="54" fillId="0" borderId="0" xfId="0" applyNumberFormat="1" applyFont="1" applyFill="1"/>
    <xf numFmtId="0" fontId="68" fillId="0" borderId="0" xfId="0" applyFont="1" applyFill="1" applyAlignment="1">
      <alignment horizont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167" fontId="70" fillId="0" borderId="0" xfId="0" applyNumberFormat="1" applyFont="1" applyFill="1"/>
    <xf numFmtId="0" fontId="50" fillId="0" borderId="0" xfId="0" applyNumberFormat="1" applyFont="1" applyFill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30" fillId="0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74" fillId="0" borderId="0" xfId="0" applyNumberFormat="1" applyFont="1" applyFill="1" applyBorder="1" applyAlignment="1">
      <alignment horizontal="center"/>
    </xf>
    <xf numFmtId="0" fontId="75" fillId="0" borderId="1" xfId="0" applyFont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49" fontId="4" fillId="38" borderId="0" xfId="0" applyNumberFormat="1" applyFont="1" applyFill="1" applyBorder="1" applyAlignment="1">
      <alignment horizontal="center"/>
    </xf>
    <xf numFmtId="0" fontId="30" fillId="38" borderId="1" xfId="0" applyFont="1" applyFill="1" applyBorder="1" applyAlignment="1"/>
    <xf numFmtId="0" fontId="30" fillId="38" borderId="1" xfId="0" applyFont="1" applyFill="1" applyBorder="1" applyAlignment="1">
      <alignment horizontal="center"/>
    </xf>
    <xf numFmtId="0" fontId="30" fillId="38" borderId="1" xfId="0" applyFont="1" applyFill="1" applyBorder="1" applyAlignment="1">
      <alignment horizontal="left"/>
    </xf>
    <xf numFmtId="0" fontId="0" fillId="38" borderId="1" xfId="0" applyFill="1" applyBorder="1" applyAlignment="1">
      <alignment wrapText="1"/>
    </xf>
    <xf numFmtId="0" fontId="30" fillId="38" borderId="2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" fillId="38" borderId="0" xfId="0" applyFont="1" applyFill="1"/>
    <xf numFmtId="0" fontId="76" fillId="38" borderId="1" xfId="0" applyFont="1" applyFill="1" applyBorder="1" applyAlignment="1">
      <alignment horizontal="center"/>
    </xf>
    <xf numFmtId="0" fontId="31" fillId="38" borderId="1" xfId="0" applyFont="1" applyFill="1" applyBorder="1" applyAlignment="1">
      <alignment wrapText="1"/>
    </xf>
    <xf numFmtId="0" fontId="0" fillId="38" borderId="1" xfId="0" applyFill="1" applyBorder="1" applyAlignment="1">
      <alignment horizontal="center"/>
    </xf>
    <xf numFmtId="166" fontId="31" fillId="38" borderId="1" xfId="0" applyNumberFormat="1" applyFont="1" applyFill="1" applyBorder="1" applyAlignment="1">
      <alignment horizontal="right" wrapText="1"/>
    </xf>
    <xf numFmtId="0" fontId="3" fillId="38" borderId="1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/>
    </xf>
    <xf numFmtId="49" fontId="34" fillId="38" borderId="0" xfId="0" applyNumberFormat="1" applyFont="1" applyFill="1" applyBorder="1" applyAlignment="1">
      <alignment horizontal="center"/>
    </xf>
    <xf numFmtId="0" fontId="0" fillId="38" borderId="1" xfId="0" applyFill="1" applyBorder="1"/>
    <xf numFmtId="0" fontId="0" fillId="38" borderId="1" xfId="0" quotePrefix="1" applyFill="1" applyBorder="1"/>
    <xf numFmtId="0" fontId="25" fillId="38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80" fillId="0" borderId="0" xfId="0" applyFont="1"/>
    <xf numFmtId="0" fontId="11" fillId="38" borderId="0" xfId="0" applyFont="1" applyFill="1" applyAlignment="1">
      <alignment horizontal="center"/>
    </xf>
    <xf numFmtId="0" fontId="0" fillId="38" borderId="0" xfId="0" applyFill="1"/>
    <xf numFmtId="0" fontId="11" fillId="38" borderId="0" xfId="0" applyFont="1" applyFill="1"/>
    <xf numFmtId="0" fontId="0" fillId="39" borderId="1" xfId="0" applyFill="1" applyBorder="1" applyAlignment="1">
      <alignment horizontal="left" vertical="center"/>
    </xf>
    <xf numFmtId="0" fontId="0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0" fillId="40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2" fillId="0" borderId="1" xfId="1" applyFont="1" applyFill="1" applyBorder="1"/>
    <xf numFmtId="0" fontId="83" fillId="0" borderId="0" xfId="0" applyFont="1" applyFill="1"/>
    <xf numFmtId="0" fontId="83" fillId="0" borderId="0" xfId="0" applyFont="1" applyFill="1" applyAlignment="1">
      <alignment horizontal="center"/>
    </xf>
    <xf numFmtId="167" fontId="83" fillId="0" borderId="0" xfId="0" applyNumberFormat="1" applyFont="1" applyFill="1"/>
    <xf numFmtId="0" fontId="84" fillId="0" borderId="0" xfId="0" applyFont="1" applyFill="1"/>
    <xf numFmtId="0" fontId="84" fillId="0" borderId="0" xfId="0" applyFont="1" applyFill="1" applyAlignment="1">
      <alignment horizontal="center"/>
    </xf>
    <xf numFmtId="0" fontId="72" fillId="0" borderId="1" xfId="0" applyFont="1" applyFill="1" applyBorder="1"/>
    <xf numFmtId="0" fontId="72" fillId="0" borderId="1" xfId="0" quotePrefix="1" applyFont="1" applyFill="1" applyBorder="1"/>
    <xf numFmtId="168" fontId="85" fillId="0" borderId="0" xfId="47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90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71" fillId="2" borderId="0" xfId="0" applyFont="1" applyFill="1" applyAlignment="1">
      <alignment horizontal="center"/>
    </xf>
    <xf numFmtId="49" fontId="66" fillId="2" borderId="0" xfId="0" applyNumberFormat="1" applyFont="1" applyFill="1" applyBorder="1" applyAlignment="1">
      <alignment horizontal="center"/>
    </xf>
    <xf numFmtId="0" fontId="72" fillId="2" borderId="1" xfId="0" applyFont="1" applyFill="1" applyBorder="1" applyAlignment="1"/>
    <xf numFmtId="0" fontId="72" fillId="2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left"/>
    </xf>
    <xf numFmtId="0" fontId="72" fillId="2" borderId="1" xfId="0" applyFont="1" applyFill="1" applyBorder="1" applyAlignment="1">
      <alignment wrapText="1"/>
    </xf>
    <xf numFmtId="0" fontId="90" fillId="2" borderId="1" xfId="0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77" fillId="0" borderId="21" xfId="0" applyFont="1" applyFill="1" applyBorder="1" applyAlignment="1">
      <alignment horizontal="center" vertical="center"/>
    </xf>
    <xf numFmtId="0" fontId="0" fillId="0" borderId="22" xfId="0" applyFill="1" applyBorder="1"/>
    <xf numFmtId="0" fontId="77" fillId="0" borderId="22" xfId="0" applyFont="1" applyFill="1" applyBorder="1" applyAlignment="1">
      <alignment vertical="center"/>
    </xf>
    <xf numFmtId="49" fontId="77" fillId="0" borderId="13" xfId="0" applyNumberFormat="1" applyFont="1" applyFill="1" applyBorder="1" applyAlignment="1">
      <alignment horizontal="center" vertical="center"/>
    </xf>
    <xf numFmtId="2" fontId="77" fillId="0" borderId="1" xfId="0" applyNumberFormat="1" applyFont="1" applyFill="1" applyBorder="1" applyAlignment="1">
      <alignment vertical="center"/>
    </xf>
    <xf numFmtId="49" fontId="30" fillId="0" borderId="1" xfId="0" applyNumberFormat="1" applyFont="1" applyFill="1" applyBorder="1"/>
    <xf numFmtId="167" fontId="30" fillId="0" borderId="1" xfId="0" applyNumberFormat="1" applyFont="1" applyFill="1" applyBorder="1" applyAlignment="1">
      <alignment horizontal="center"/>
    </xf>
    <xf numFmtId="167" fontId="49" fillId="0" borderId="1" xfId="0" quotePrefix="1" applyNumberFormat="1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2" xfId="0" applyFont="1" applyFill="1" applyBorder="1"/>
    <xf numFmtId="0" fontId="79" fillId="0" borderId="1" xfId="0" applyFont="1" applyFill="1" applyBorder="1"/>
    <xf numFmtId="0" fontId="79" fillId="0" borderId="22" xfId="0" applyFont="1" applyFill="1" applyBorder="1"/>
    <xf numFmtId="0" fontId="1" fillId="0" borderId="1" xfId="0" applyFont="1" applyFill="1" applyBorder="1"/>
    <xf numFmtId="0" fontId="77" fillId="0" borderId="23" xfId="0" applyFont="1" applyFill="1" applyBorder="1" applyAlignment="1">
      <alignment vertical="center"/>
    </xf>
    <xf numFmtId="49" fontId="77" fillId="0" borderId="20" xfId="0" applyNumberFormat="1" applyFont="1" applyFill="1" applyBorder="1" applyAlignment="1">
      <alignment horizontal="center" vertical="center"/>
    </xf>
    <xf numFmtId="2" fontId="77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167" fontId="49" fillId="0" borderId="19" xfId="0" quotePrefix="1" applyNumberFormat="1" applyFont="1" applyFill="1" applyBorder="1" applyAlignment="1">
      <alignment horizontal="center"/>
    </xf>
    <xf numFmtId="167" fontId="30" fillId="0" borderId="19" xfId="0" applyNumberFormat="1" applyFont="1" applyFill="1" applyBorder="1" applyAlignment="1">
      <alignment horizontal="center"/>
    </xf>
    <xf numFmtId="0" fontId="77" fillId="0" borderId="24" xfId="0" applyFont="1" applyFill="1" applyBorder="1" applyAlignment="1">
      <alignment vertical="center"/>
    </xf>
    <xf numFmtId="49" fontId="77" fillId="0" borderId="14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0" fontId="30" fillId="0" borderId="12" xfId="0" applyFont="1" applyFill="1" applyBorder="1"/>
    <xf numFmtId="49" fontId="30" fillId="0" borderId="12" xfId="0" applyNumberFormat="1" applyFont="1" applyFill="1" applyBorder="1"/>
    <xf numFmtId="0" fontId="0" fillId="0" borderId="12" xfId="0" applyFill="1" applyBorder="1" applyAlignment="1">
      <alignment horizontal="center"/>
    </xf>
    <xf numFmtId="167" fontId="49" fillId="0" borderId="12" xfId="0" quotePrefix="1" applyNumberFormat="1" applyFont="1" applyFill="1" applyBorder="1" applyAlignment="1">
      <alignment horizontal="center"/>
    </xf>
    <xf numFmtId="167" fontId="30" fillId="0" borderId="12" xfId="0" applyNumberFormat="1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7" fillId="0" borderId="17" xfId="0" applyFont="1" applyFill="1" applyBorder="1" applyAlignment="1">
      <alignment vertical="center"/>
    </xf>
    <xf numFmtId="49" fontId="77" fillId="0" borderId="18" xfId="0" applyNumberFormat="1" applyFont="1" applyFill="1" applyBorder="1" applyAlignment="1">
      <alignment horizontal="center" vertical="center"/>
    </xf>
    <xf numFmtId="2" fontId="77" fillId="0" borderId="15" xfId="0" applyNumberFormat="1" applyFont="1" applyFill="1" applyBorder="1" applyAlignment="1">
      <alignment vertical="center"/>
    </xf>
    <xf numFmtId="49" fontId="30" fillId="0" borderId="17" xfId="0" applyNumberFormat="1" applyFont="1" applyFill="1" applyBorder="1"/>
    <xf numFmtId="0" fontId="0" fillId="0" borderId="17" xfId="0" applyFill="1" applyBorder="1" applyAlignment="1">
      <alignment horizontal="center"/>
    </xf>
    <xf numFmtId="167" fontId="49" fillId="0" borderId="17" xfId="0" quotePrefix="1" applyNumberFormat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vertical="center"/>
    </xf>
    <xf numFmtId="49" fontId="77" fillId="0" borderId="16" xfId="0" applyNumberFormat="1" applyFont="1" applyFill="1" applyBorder="1" applyAlignment="1">
      <alignment horizontal="center" vertical="center"/>
    </xf>
    <xf numFmtId="2" fontId="77" fillId="0" borderId="13" xfId="0" applyNumberFormat="1" applyFont="1" applyFill="1" applyBorder="1" applyAlignment="1">
      <alignment vertical="center"/>
    </xf>
    <xf numFmtId="167" fontId="49" fillId="0" borderId="1" xfId="0" applyNumberFormat="1" applyFont="1" applyFill="1" applyBorder="1" applyAlignment="1">
      <alignment horizontal="center"/>
    </xf>
    <xf numFmtId="3" fontId="0" fillId="0" borderId="0" xfId="0" applyNumberFormat="1" applyFill="1"/>
    <xf numFmtId="3" fontId="31" fillId="0" borderId="0" xfId="0" applyNumberFormat="1" applyFont="1" applyFill="1"/>
    <xf numFmtId="3" fontId="88" fillId="0" borderId="0" xfId="0" applyNumberFormat="1" applyFont="1" applyFill="1" applyAlignment="1">
      <alignment vertical="center" wrapText="1"/>
    </xf>
    <xf numFmtId="3" fontId="77" fillId="0" borderId="0" xfId="0" applyNumberFormat="1" applyFont="1" applyFill="1" applyAlignment="1">
      <alignment vertical="center" wrapText="1"/>
    </xf>
    <xf numFmtId="3" fontId="89" fillId="0" borderId="0" xfId="0" applyNumberFormat="1" applyFont="1" applyFill="1"/>
    <xf numFmtId="169" fontId="86" fillId="0" borderId="1" xfId="0" applyNumberFormat="1" applyFont="1" applyFill="1" applyBorder="1"/>
    <xf numFmtId="0" fontId="86" fillId="0" borderId="1" xfId="53" applyFont="1" applyFill="1" applyBorder="1" applyAlignment="1">
      <alignment horizontal="left"/>
    </xf>
    <xf numFmtId="0" fontId="86" fillId="0" borderId="19" xfId="53" applyFont="1" applyFill="1" applyBorder="1" applyAlignment="1">
      <alignment horizontal="left"/>
    </xf>
    <xf numFmtId="0" fontId="86" fillId="0" borderId="2" xfId="53" applyFont="1" applyFill="1" applyBorder="1" applyAlignment="1">
      <alignment horizontal="left"/>
    </xf>
    <xf numFmtId="0" fontId="5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2" fontId="10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/>
    <xf numFmtId="0" fontId="1" fillId="0" borderId="0" xfId="0" quotePrefix="1" applyFont="1" applyFill="1" applyAlignment="1">
      <alignment horizontal="center"/>
    </xf>
    <xf numFmtId="0" fontId="65" fillId="0" borderId="1" xfId="0" applyFont="1" applyFill="1" applyBorder="1" applyAlignment="1">
      <alignment horizontal="center"/>
    </xf>
    <xf numFmtId="168" fontId="92" fillId="0" borderId="0" xfId="47" applyNumberFormat="1" applyFont="1" applyFill="1" applyAlignment="1">
      <alignment horizontal="center" vertical="center"/>
    </xf>
    <xf numFmtId="0" fontId="19" fillId="0" borderId="0" xfId="0" applyFont="1" applyFill="1"/>
    <xf numFmtId="0" fontId="30" fillId="0" borderId="0" xfId="0" applyFont="1" applyFill="1" applyBorder="1"/>
    <xf numFmtId="0" fontId="24" fillId="0" borderId="1" xfId="0" applyFont="1" applyFill="1" applyBorder="1"/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49" fontId="77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/>
    <xf numFmtId="167" fontId="49" fillId="0" borderId="0" xfId="0" quotePrefix="1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quotePrefix="1" applyFont="1" applyFill="1" applyAlignment="1">
      <alignment horizontal="center"/>
    </xf>
    <xf numFmtId="0" fontId="72" fillId="0" borderId="1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/>
    <xf numFmtId="0" fontId="86" fillId="0" borderId="0" xfId="53" applyFont="1" applyFill="1" applyBorder="1" applyAlignment="1">
      <alignment horizontal="lef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34" fillId="3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/>
    <xf numFmtId="0" fontId="3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</cellXfs>
  <cellStyles count="5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erekening" xfId="13" builtinId="22" customBuiltin="1"/>
    <cellStyle name="Controlecel" xfId="15" builtinId="23" customBuiltin="1"/>
    <cellStyle name="Gekoppelde cel" xfId="14" builtinId="24" customBuiltin="1"/>
    <cellStyle name="Gevolgde hyperlink" xfId="46" builtinId="9" customBuiltin="1"/>
    <cellStyle name="Goed" xfId="8" builtinId="26" customBuiltin="1"/>
    <cellStyle name="Hyperlink" xfId="45" builtinId="8" customBuiltin="1"/>
    <cellStyle name="Invoer" xfId="11" builtinId="20" customBuiltin="1"/>
    <cellStyle name="Komma" xfId="47" builtinId="3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ormal 2" xfId="1" xr:uid="{00000000-0005-0000-0000-000028000000}"/>
    <cellStyle name="Normal 2 2" xfId="50" xr:uid="{00000000-0005-0000-0000-000029000000}"/>
    <cellStyle name="Normal 3" xfId="2" xr:uid="{00000000-0005-0000-0000-00002A000000}"/>
    <cellStyle name="Normal 4" xfId="44" xr:uid="{00000000-0005-0000-0000-00002B000000}"/>
    <cellStyle name="Normal_Sheet1" xfId="53" xr:uid="{00000000-0005-0000-0000-00002C000000}"/>
    <cellStyle name="Notitie" xfId="17" builtinId="10" customBuiltin="1"/>
    <cellStyle name="Ongeldig" xfId="9" builtinId="27" customBuiltin="1"/>
    <cellStyle name="Standaard" xfId="0" builtinId="0"/>
    <cellStyle name="Standaard 12" xfId="51" xr:uid="{00000000-0005-0000-0000-00002F000000}"/>
    <cellStyle name="Standaard 3" xfId="48" xr:uid="{00000000-0005-0000-0000-000030000000}"/>
    <cellStyle name="Standaard 4 8" xfId="52" xr:uid="{00000000-0005-0000-0000-000031000000}"/>
    <cellStyle name="Standaard 5" xfId="49" xr:uid="{00000000-0005-0000-0000-000032000000}"/>
    <cellStyle name="Titel" xfId="3" builtinId="15" customBuiltin="1"/>
    <cellStyle name="Totaal" xfId="19" builtinId="25" customBuiltin="1"/>
    <cellStyle name="Uitvoer" xfId="12" builtinId="21" customBuiltin="1"/>
    <cellStyle name="Verklarende tekst" xfId="18" builtinId="53" customBuiltin="1"/>
    <cellStyle name="Waarschuwingstekst" xfId="16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AIL\DM\CarPay%20Diem\Stations%20BE01012019%20met%20GPS%20coordinaten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s"/>
    </sheetNames>
    <sheetDataSet>
      <sheetData sheetId="0" refreshError="1">
        <row r="2">
          <cell r="A2">
            <v>3</v>
          </cell>
          <cell r="B2" t="str">
            <v>LUKOIL BRUXELLES</v>
          </cell>
          <cell r="C2" t="str">
            <v>LUKOIL BRUSSEL</v>
          </cell>
          <cell r="D2" t="str">
            <v>Philippe Deboeck</v>
          </cell>
          <cell r="E2" t="str">
            <v>BRU</v>
          </cell>
          <cell r="F2">
            <v>1060</v>
          </cell>
          <cell r="G2" t="str">
            <v>BRUXELLES (St-Gilles)</v>
          </cell>
          <cell r="H2" t="str">
            <v>BRUSSEL (St-Gillis)</v>
          </cell>
          <cell r="I2" t="str">
            <v>Chaussée de Waterloo, 378</v>
          </cell>
          <cell r="J2" t="str">
            <v>Waterloosesteenweg, 378</v>
          </cell>
          <cell r="K2" t="str">
            <v>50,823524</v>
          </cell>
          <cell r="L2" t="str">
            <v>4,352274</v>
          </cell>
        </row>
        <row r="3">
          <cell r="A3">
            <v>4</v>
          </cell>
          <cell r="B3" t="str">
            <v>LUKOIL WOLUWE ST. LAMBERT</v>
          </cell>
          <cell r="C3" t="str">
            <v>LUKOIL ST. LAMBRECHTS WOLUWE</v>
          </cell>
          <cell r="D3" t="str">
            <v>Philippe Deboeck</v>
          </cell>
          <cell r="E3" t="str">
            <v>BRU</v>
          </cell>
          <cell r="F3">
            <v>1200</v>
          </cell>
          <cell r="G3" t="str">
            <v>WOLUWE ST. LAMBERT</v>
          </cell>
          <cell r="H3" t="str">
            <v>ST. LAMBRECHTS WOLUWE</v>
          </cell>
          <cell r="I3" t="str">
            <v>Rue Montagne des Cerisiers, 7</v>
          </cell>
          <cell r="J3" t="str">
            <v>Kerselarenbergstraatm, 7</v>
          </cell>
          <cell r="K3" t="str">
            <v>50,844366</v>
          </cell>
          <cell r="L3" t="str">
            <v>4,419539</v>
          </cell>
        </row>
        <row r="4">
          <cell r="A4">
            <v>6</v>
          </cell>
          <cell r="B4" t="str">
            <v>LUKOIL WILRIJK</v>
          </cell>
          <cell r="C4" t="str">
            <v>LUKOIL WILRIJK</v>
          </cell>
          <cell r="D4" t="str">
            <v>Kristof Cornelis</v>
          </cell>
          <cell r="E4" t="str">
            <v>ANT</v>
          </cell>
          <cell r="F4">
            <v>2610</v>
          </cell>
          <cell r="G4" t="str">
            <v>WILRIJK</v>
          </cell>
          <cell r="H4" t="str">
            <v>WILRIJK</v>
          </cell>
          <cell r="I4" t="str">
            <v>Boomsesteenweg, 54</v>
          </cell>
          <cell r="J4" t="str">
            <v>Boomsesteenweg, 54</v>
          </cell>
          <cell r="K4" t="str">
            <v>51,179739</v>
          </cell>
          <cell r="L4" t="str">
            <v>4,388978</v>
          </cell>
        </row>
        <row r="5">
          <cell r="A5">
            <v>9</v>
          </cell>
          <cell r="B5" t="str">
            <v>LUKOIL BRUXELLES</v>
          </cell>
          <cell r="C5" t="str">
            <v>LUKOIL BRUSSEL</v>
          </cell>
          <cell r="D5" t="str">
            <v>Philippe Deboeck</v>
          </cell>
          <cell r="E5" t="str">
            <v>BRU</v>
          </cell>
          <cell r="F5">
            <v>1190</v>
          </cell>
          <cell r="G5" t="str">
            <v>BRUXELLES (Forest)</v>
          </cell>
          <cell r="H5" t="str">
            <v>BRUSSEL (Vorst)</v>
          </cell>
          <cell r="I5" t="str">
            <v>Chaussée de Neerstalle, 208</v>
          </cell>
          <cell r="J5" t="str">
            <v>Neerstalle Steenweg, 208</v>
          </cell>
          <cell r="K5" t="str">
            <v>50,804012</v>
          </cell>
          <cell r="L5" t="str">
            <v>4,314286</v>
          </cell>
        </row>
        <row r="6">
          <cell r="A6">
            <v>10</v>
          </cell>
          <cell r="B6" t="str">
            <v>LUKOIL GENT</v>
          </cell>
          <cell r="C6" t="str">
            <v>LUKOIL GENT</v>
          </cell>
          <cell r="D6" t="str">
            <v>Alonso Velarde</v>
          </cell>
          <cell r="E6" t="str">
            <v>OVL</v>
          </cell>
          <cell r="F6">
            <v>9000</v>
          </cell>
          <cell r="G6" t="str">
            <v>GENT</v>
          </cell>
          <cell r="H6" t="str">
            <v>GENT</v>
          </cell>
          <cell r="I6" t="str">
            <v>Vlaamsekaai, 106</v>
          </cell>
          <cell r="J6" t="str">
            <v>Vlaamsekaai, 106</v>
          </cell>
          <cell r="K6" t="str">
            <v>51,045598</v>
          </cell>
          <cell r="L6" t="str">
            <v>3,743858</v>
          </cell>
        </row>
        <row r="7">
          <cell r="A7">
            <v>14</v>
          </cell>
          <cell r="B7" t="str">
            <v>LUKOIL ST. ANDRIES</v>
          </cell>
          <cell r="C7" t="str">
            <v>LUKOIL ST. ANDRIES</v>
          </cell>
          <cell r="D7" t="str">
            <v>Yves Depondt</v>
          </cell>
          <cell r="E7" t="str">
            <v>WVL</v>
          </cell>
          <cell r="F7">
            <v>8200</v>
          </cell>
          <cell r="G7" t="str">
            <v>ST. ANDRIES (Brugge)</v>
          </cell>
          <cell r="H7" t="str">
            <v>ST. ANDRIES (Brugge)</v>
          </cell>
          <cell r="I7" t="str">
            <v>Gistelsteenweg, 168</v>
          </cell>
          <cell r="J7" t="str">
            <v>Gistelsteenweg, 168</v>
          </cell>
          <cell r="K7" t="str">
            <v>51,201652</v>
          </cell>
          <cell r="L7" t="str">
            <v>3,200451</v>
          </cell>
        </row>
        <row r="8">
          <cell r="A8">
            <v>17</v>
          </cell>
          <cell r="B8" t="str">
            <v>LUKOIL BRAINE L'ALLEUD</v>
          </cell>
          <cell r="C8" t="str">
            <v>LUKOIL BRAINE L'ALLEUD</v>
          </cell>
          <cell r="D8" t="str">
            <v>Philippe Deboeck</v>
          </cell>
          <cell r="E8" t="str">
            <v>BRA</v>
          </cell>
          <cell r="F8">
            <v>1420</v>
          </cell>
          <cell r="G8" t="str">
            <v>BRAINE L'ALLEUD</v>
          </cell>
          <cell r="H8" t="str">
            <v>BRAINE L'ALLEUD</v>
          </cell>
          <cell r="I8" t="str">
            <v>Chaussée de Tubize 58</v>
          </cell>
          <cell r="J8" t="str">
            <v>Chaussée de Tubize 58</v>
          </cell>
          <cell r="K8" t="str">
            <v>50,699027</v>
          </cell>
          <cell r="L8" t="str">
            <v>4,358966</v>
          </cell>
        </row>
        <row r="9">
          <cell r="A9">
            <v>18</v>
          </cell>
          <cell r="B9" t="str">
            <v>LUKOIL KAGGEVINNE</v>
          </cell>
          <cell r="C9" t="str">
            <v>LUKOIL KAGGEVINNE</v>
          </cell>
          <cell r="D9" t="str">
            <v>Koen Schelkens</v>
          </cell>
          <cell r="E9" t="str">
            <v>BRF</v>
          </cell>
          <cell r="F9">
            <v>3293</v>
          </cell>
          <cell r="G9" t="str">
            <v>KAGGEVINNE</v>
          </cell>
          <cell r="H9" t="str">
            <v>KAGGEVINNE</v>
          </cell>
          <cell r="I9" t="str">
            <v>Steenweg op Leuven, 311</v>
          </cell>
          <cell r="J9" t="str">
            <v>Steenweg op Leuven, 311</v>
          </cell>
          <cell r="K9" t="str">
            <v>50,969614</v>
          </cell>
          <cell r="L9" t="str">
            <v>5,033978</v>
          </cell>
        </row>
        <row r="10">
          <cell r="A10">
            <v>19</v>
          </cell>
          <cell r="B10" t="str">
            <v>LUKOIL GOSSELIES</v>
          </cell>
          <cell r="C10" t="str">
            <v>LUKOIL GOSSELIES</v>
          </cell>
          <cell r="D10" t="str">
            <v>Olivier Jadoul</v>
          </cell>
          <cell r="E10" t="str">
            <v>HEN</v>
          </cell>
          <cell r="F10">
            <v>6041</v>
          </cell>
          <cell r="G10" t="str">
            <v>GOSSELIES</v>
          </cell>
          <cell r="H10" t="str">
            <v>GOSSELIES</v>
          </cell>
          <cell r="I10" t="str">
            <v>Place des Combattants, 19</v>
          </cell>
          <cell r="J10" t="str">
            <v>Place des Combattants, 19</v>
          </cell>
          <cell r="K10" t="str">
            <v>50,464567</v>
          </cell>
          <cell r="L10" t="str">
            <v>4,432127</v>
          </cell>
        </row>
        <row r="11">
          <cell r="A11">
            <v>21</v>
          </cell>
          <cell r="B11" t="str">
            <v>LUKOIL ST. AMANDSBERG</v>
          </cell>
          <cell r="C11" t="str">
            <v>LUKOIL ST. AMANDSBERG</v>
          </cell>
          <cell r="D11" t="str">
            <v>Yves Depondt</v>
          </cell>
          <cell r="E11" t="str">
            <v>OVL</v>
          </cell>
          <cell r="F11">
            <v>9040</v>
          </cell>
          <cell r="G11" t="str">
            <v>ST. AMANDSBERG</v>
          </cell>
          <cell r="H11" t="str">
            <v>ST. AMANDSBERG</v>
          </cell>
          <cell r="I11" t="str">
            <v>Antwerpsesteenweg, 758</v>
          </cell>
          <cell r="J11" t="str">
            <v>Antwerpsesteenweg, 758</v>
          </cell>
          <cell r="K11" t="str">
            <v>51,066950</v>
          </cell>
          <cell r="L11" t="str">
            <v>3,759387</v>
          </cell>
        </row>
        <row r="12">
          <cell r="A12">
            <v>23</v>
          </cell>
          <cell r="B12" t="str">
            <v>LUKOIL BOUGE</v>
          </cell>
          <cell r="C12" t="str">
            <v>LUKOIL BOUGE</v>
          </cell>
          <cell r="D12" t="str">
            <v>Olivier Jadoul</v>
          </cell>
          <cell r="E12" t="str">
            <v>NAM</v>
          </cell>
          <cell r="F12">
            <v>5000</v>
          </cell>
          <cell r="G12" t="str">
            <v>BOUGE</v>
          </cell>
          <cell r="H12" t="str">
            <v>BOUGE</v>
          </cell>
          <cell r="I12" t="str">
            <v>Chaussée de Louvain, 171</v>
          </cell>
          <cell r="J12" t="str">
            <v>Chaussée de Louvain, 171</v>
          </cell>
          <cell r="K12" t="str">
            <v>50,475258</v>
          </cell>
          <cell r="L12" t="str">
            <v>4,874188</v>
          </cell>
        </row>
        <row r="13">
          <cell r="A13">
            <v>25</v>
          </cell>
          <cell r="B13" t="str">
            <v>LUKOIL BRUXELLES</v>
          </cell>
          <cell r="C13" t="str">
            <v>LUKOIL BRUSSEL</v>
          </cell>
          <cell r="D13" t="str">
            <v>Philippe Deboeck</v>
          </cell>
          <cell r="E13" t="str">
            <v>BRU</v>
          </cell>
          <cell r="F13">
            <v>1140</v>
          </cell>
          <cell r="G13" t="str">
            <v>BRUXELLES (Evere)</v>
          </cell>
          <cell r="H13" t="str">
            <v>BRUSSEL (Evere)</v>
          </cell>
          <cell r="I13" t="str">
            <v>Chaussée de Louvain, 1024</v>
          </cell>
          <cell r="J13" t="str">
            <v>Leuvensesteenweg, 1024</v>
          </cell>
          <cell r="K13" t="str">
            <v>50,860329</v>
          </cell>
          <cell r="L13" t="str">
            <v>4,420003</v>
          </cell>
        </row>
        <row r="14">
          <cell r="A14">
            <v>27</v>
          </cell>
          <cell r="B14" t="str">
            <v>LUKOIL HASSELT</v>
          </cell>
          <cell r="C14" t="str">
            <v>LUKOIL HASSELT</v>
          </cell>
          <cell r="D14" t="str">
            <v>Micha Zenasni</v>
          </cell>
          <cell r="E14" t="str">
            <v>LIM</v>
          </cell>
          <cell r="F14">
            <v>3500</v>
          </cell>
          <cell r="G14" t="str">
            <v>HASSELT</v>
          </cell>
          <cell r="H14" t="str">
            <v>HASSELT</v>
          </cell>
          <cell r="I14" t="str">
            <v>Luikersteenweg, 119</v>
          </cell>
          <cell r="J14" t="str">
            <v>Luikersteenweg, 119</v>
          </cell>
          <cell r="K14" t="str">
            <v>50,922709</v>
          </cell>
          <cell r="L14" t="str">
            <v>5,340220</v>
          </cell>
        </row>
        <row r="15">
          <cell r="A15">
            <v>29</v>
          </cell>
          <cell r="B15" t="str">
            <v>LUKOIL NAMUR</v>
          </cell>
          <cell r="C15" t="str">
            <v>LUKOIL NAMUR</v>
          </cell>
          <cell r="D15" t="str">
            <v>Olivier Jadoul</v>
          </cell>
          <cell r="E15" t="str">
            <v>NAM</v>
          </cell>
          <cell r="F15">
            <v>5001</v>
          </cell>
          <cell r="G15" t="str">
            <v>NAMUR (Belgrade)</v>
          </cell>
          <cell r="H15" t="str">
            <v>NAMUR (Belgrade)</v>
          </cell>
          <cell r="I15" t="str">
            <v>Avenue J. Abras, 77</v>
          </cell>
          <cell r="J15" t="str">
            <v>Avenue J. Abras, 77</v>
          </cell>
          <cell r="K15" t="str">
            <v>50,472434</v>
          </cell>
          <cell r="L15" t="str">
            <v>4,824633</v>
          </cell>
        </row>
        <row r="16">
          <cell r="A16">
            <v>31</v>
          </cell>
          <cell r="B16" t="str">
            <v>LUKOIL OHAIN</v>
          </cell>
          <cell r="C16" t="str">
            <v>LUKOIL OHAIN</v>
          </cell>
          <cell r="D16" t="str">
            <v>Philippe Deboeck</v>
          </cell>
          <cell r="E16" t="str">
            <v>BRA</v>
          </cell>
          <cell r="F16">
            <v>1380</v>
          </cell>
          <cell r="G16" t="str">
            <v>OHAIN</v>
          </cell>
          <cell r="H16" t="str">
            <v>OHAIN</v>
          </cell>
          <cell r="I16" t="str">
            <v>Route de Genval</v>
          </cell>
          <cell r="J16" t="str">
            <v>Route de Genval</v>
          </cell>
          <cell r="K16" t="str">
            <v>50,702327</v>
          </cell>
          <cell r="L16" t="str">
            <v>4,467048</v>
          </cell>
        </row>
        <row r="17">
          <cell r="A17">
            <v>33</v>
          </cell>
          <cell r="B17" t="str">
            <v>LUKOIL RONSE</v>
          </cell>
          <cell r="C17" t="str">
            <v>LUKOIL RONSE</v>
          </cell>
          <cell r="D17" t="str">
            <v>Yves Depondt</v>
          </cell>
          <cell r="E17" t="str">
            <v>OVL</v>
          </cell>
          <cell r="F17">
            <v>9600</v>
          </cell>
          <cell r="G17" t="str">
            <v>RONSE</v>
          </cell>
          <cell r="H17" t="str">
            <v>RONSE</v>
          </cell>
          <cell r="I17" t="str">
            <v>Leuzesteenweg, 1</v>
          </cell>
          <cell r="J17" t="str">
            <v>Leuzesteenweg, 1</v>
          </cell>
          <cell r="K17" t="str">
            <v>50,744210</v>
          </cell>
          <cell r="L17" t="str">
            <v>3,586513</v>
          </cell>
        </row>
        <row r="18">
          <cell r="A18">
            <v>34</v>
          </cell>
          <cell r="B18" t="str">
            <v>LUKOIL BRUXELLES</v>
          </cell>
          <cell r="C18" t="str">
            <v>LUKOIL BRUSSEL</v>
          </cell>
          <cell r="D18" t="str">
            <v>Geert Motte</v>
          </cell>
          <cell r="E18" t="str">
            <v>BRU</v>
          </cell>
          <cell r="F18">
            <v>1180</v>
          </cell>
          <cell r="G18" t="str">
            <v>BRUXELLES (Uccle)</v>
          </cell>
          <cell r="H18" t="str">
            <v>BRUSSEL (Ukkel)</v>
          </cell>
          <cell r="I18" t="str">
            <v>Dieweg/Avenue Wolvendael</v>
          </cell>
          <cell r="J18" t="str">
            <v>Dieweg/Wolvendaellaan</v>
          </cell>
          <cell r="K18" t="str">
            <v>50,796163</v>
          </cell>
          <cell r="L18" t="str">
            <v>4,347170</v>
          </cell>
        </row>
        <row r="19">
          <cell r="A19">
            <v>35</v>
          </cell>
          <cell r="B19" t="str">
            <v>LUKOIL EKEREN</v>
          </cell>
          <cell r="C19" t="str">
            <v>LUKOIL EKEREN</v>
          </cell>
          <cell r="D19" t="str">
            <v>Kristof Cornelis</v>
          </cell>
          <cell r="E19" t="str">
            <v>ANT</v>
          </cell>
          <cell r="F19">
            <v>2030</v>
          </cell>
          <cell r="G19" t="str">
            <v>EKEREN (Anvers)</v>
          </cell>
          <cell r="H19" t="str">
            <v>EKEREN (Antwerpen)</v>
          </cell>
          <cell r="I19" t="str">
            <v>Ekersestwg 4 / Hoek F. Verbieststraat</v>
          </cell>
          <cell r="J19" t="str">
            <v>Ekersestwg 4 / Hoek F. Verbieststraat</v>
          </cell>
          <cell r="K19" t="str">
            <v>51,271860</v>
          </cell>
          <cell r="L19" t="str">
            <v>4,417079</v>
          </cell>
        </row>
        <row r="20">
          <cell r="A20">
            <v>36</v>
          </cell>
          <cell r="B20" t="str">
            <v>LUKOIL ST.-PIETERS LEEUW</v>
          </cell>
          <cell r="C20" t="str">
            <v>LUKOIL ST.-PIETERS LEEUW</v>
          </cell>
          <cell r="D20" t="str">
            <v>Yves Depondt</v>
          </cell>
          <cell r="E20" t="str">
            <v>BRF</v>
          </cell>
          <cell r="F20">
            <v>1600</v>
          </cell>
          <cell r="G20" t="str">
            <v>ST.-PIETERS LEEUW</v>
          </cell>
          <cell r="H20" t="str">
            <v>ST.-PIETERS LEEUW</v>
          </cell>
          <cell r="I20" t="str">
            <v>Steenweg op Bergen, 368</v>
          </cell>
          <cell r="J20" t="str">
            <v>Steenweg op Bergen, 368</v>
          </cell>
          <cell r="K20" t="str">
            <v>50,787570</v>
          </cell>
          <cell r="L20" t="str">
            <v>4,278348</v>
          </cell>
        </row>
        <row r="21">
          <cell r="A21">
            <v>38</v>
          </cell>
          <cell r="B21" t="str">
            <v>LUKOIL STROMBEEK-BEVER</v>
          </cell>
          <cell r="C21" t="str">
            <v>LUKOIL STROMBEEK-BEVER</v>
          </cell>
          <cell r="D21" t="str">
            <v>Koen Schelkens</v>
          </cell>
          <cell r="E21" t="str">
            <v>BRF</v>
          </cell>
          <cell r="F21">
            <v>1853</v>
          </cell>
          <cell r="G21" t="str">
            <v>STROMBEEK-BEVER</v>
          </cell>
          <cell r="H21" t="str">
            <v>STROMBEEK-BEVER</v>
          </cell>
          <cell r="I21" t="str">
            <v>Bld Sainte Anne, 275</v>
          </cell>
          <cell r="J21" t="str">
            <v>Sint Annalaan, 275</v>
          </cell>
          <cell r="K21" t="str">
            <v>50,914333</v>
          </cell>
          <cell r="L21" t="str">
            <v>4,367460</v>
          </cell>
        </row>
        <row r="22">
          <cell r="A22">
            <v>39</v>
          </cell>
          <cell r="B22" t="str">
            <v>LUKOIL HAINE ST. PAUL</v>
          </cell>
          <cell r="C22" t="str">
            <v>LUKOIL HAINE ST. PAUL</v>
          </cell>
          <cell r="D22" t="str">
            <v>Geert Motte</v>
          </cell>
          <cell r="E22" t="str">
            <v>HEN</v>
          </cell>
          <cell r="F22">
            <v>7100</v>
          </cell>
          <cell r="G22" t="str">
            <v>HAINE ST. PAUL</v>
          </cell>
          <cell r="H22" t="str">
            <v>HAINE ST. PAUL</v>
          </cell>
          <cell r="I22" t="str">
            <v>Rue de la Déportation, 53</v>
          </cell>
          <cell r="J22" t="str">
            <v>Rue de la Déportation, 53</v>
          </cell>
          <cell r="K22" t="str">
            <v>50,464120</v>
          </cell>
          <cell r="L22" t="str">
            <v>4,199645</v>
          </cell>
        </row>
        <row r="23">
          <cell r="A23">
            <v>40</v>
          </cell>
          <cell r="B23" t="str">
            <v>LUKOIL WASMUEL</v>
          </cell>
          <cell r="C23" t="str">
            <v>LUKOIL WASMUEL</v>
          </cell>
          <cell r="D23" t="str">
            <v>Geert Motte</v>
          </cell>
          <cell r="E23" t="str">
            <v>HEN</v>
          </cell>
          <cell r="F23">
            <v>7390</v>
          </cell>
          <cell r="G23" t="str">
            <v>WASMUEL</v>
          </cell>
          <cell r="H23" t="str">
            <v>WASMUEL</v>
          </cell>
          <cell r="I23" t="str">
            <v>Route de Mons, 81</v>
          </cell>
          <cell r="J23" t="str">
            <v>Route de Mons, 81</v>
          </cell>
          <cell r="K23" t="str">
            <v>50,440822</v>
          </cell>
          <cell r="L23" t="str">
            <v>3,846661</v>
          </cell>
        </row>
        <row r="24">
          <cell r="A24">
            <v>42</v>
          </cell>
          <cell r="B24" t="str">
            <v>LUKOIL NANINNE</v>
          </cell>
          <cell r="C24" t="str">
            <v>LUKOIL NANINNE</v>
          </cell>
          <cell r="D24" t="str">
            <v>Olivier Jadoul</v>
          </cell>
          <cell r="E24" t="str">
            <v>NAM</v>
          </cell>
          <cell r="F24">
            <v>5100</v>
          </cell>
          <cell r="G24" t="str">
            <v>NANINNE</v>
          </cell>
          <cell r="H24" t="str">
            <v>NANINNE</v>
          </cell>
          <cell r="I24" t="str">
            <v>Chaussée de Marche, 886</v>
          </cell>
          <cell r="J24" t="str">
            <v>Chaussée de Marche, 886</v>
          </cell>
          <cell r="K24" t="str">
            <v>50,420215</v>
          </cell>
          <cell r="L24" t="str">
            <v>4,938367</v>
          </cell>
        </row>
        <row r="25">
          <cell r="A25">
            <v>43</v>
          </cell>
          <cell r="B25" t="str">
            <v>LUKOIL MELSELE</v>
          </cell>
          <cell r="C25" t="str">
            <v>LUKOIL MELSELE</v>
          </cell>
          <cell r="D25" t="str">
            <v>Kristof Cornelis</v>
          </cell>
          <cell r="E25" t="str">
            <v>OVL</v>
          </cell>
          <cell r="F25">
            <v>9120</v>
          </cell>
          <cell r="G25" t="str">
            <v>MELSELE</v>
          </cell>
          <cell r="H25" t="str">
            <v>MELSELE</v>
          </cell>
          <cell r="I25" t="str">
            <v>Grote Baan Antwerpen, 31</v>
          </cell>
          <cell r="J25" t="str">
            <v>Grote Baan Antwerpen, 31</v>
          </cell>
          <cell r="K25" t="str">
            <v>51,220905</v>
          </cell>
          <cell r="L25" t="str">
            <v>4,300015</v>
          </cell>
        </row>
        <row r="26">
          <cell r="A26">
            <v>45</v>
          </cell>
          <cell r="B26" t="str">
            <v>LUKOIL VILVOORDE</v>
          </cell>
          <cell r="C26" t="str">
            <v>LUKOIL VILVOORDE</v>
          </cell>
          <cell r="D26" t="str">
            <v>Koen Schelkens</v>
          </cell>
          <cell r="E26" t="str">
            <v>BRF</v>
          </cell>
          <cell r="F26">
            <v>1800</v>
          </cell>
          <cell r="G26" t="str">
            <v>VILVOORDE</v>
          </cell>
          <cell r="H26" t="str">
            <v>VILVOORDE</v>
          </cell>
          <cell r="I26" t="str">
            <v>Mechelsesteenweg 271</v>
          </cell>
          <cell r="J26" t="str">
            <v>Mechelsesteenweg 271</v>
          </cell>
          <cell r="K26" t="str">
            <v>50,942304</v>
          </cell>
          <cell r="L26" t="str">
            <v>4,438084</v>
          </cell>
        </row>
        <row r="27">
          <cell r="A27">
            <v>47</v>
          </cell>
          <cell r="B27" t="str">
            <v>LUKOIL BRUXELLES</v>
          </cell>
          <cell r="C27" t="str">
            <v>LUKOIL BRUSSEL</v>
          </cell>
          <cell r="D27" t="str">
            <v>Alonso Velarde</v>
          </cell>
          <cell r="E27" t="str">
            <v>BRU</v>
          </cell>
          <cell r="F27">
            <v>1070</v>
          </cell>
          <cell r="G27" t="str">
            <v>BRUXELLES (Anderlecht)</v>
          </cell>
          <cell r="H27" t="str">
            <v>BRUSSEL (Anderlecht)</v>
          </cell>
          <cell r="I27" t="str">
            <v>Rue de Douvres, 114</v>
          </cell>
          <cell r="J27" t="str">
            <v>Doverstraat, 114</v>
          </cell>
          <cell r="K27" t="str">
            <v>50,838614</v>
          </cell>
          <cell r="L27" t="str">
            <v>4,312474</v>
          </cell>
        </row>
        <row r="28">
          <cell r="A28">
            <v>48</v>
          </cell>
          <cell r="B28" t="str">
            <v>LUKOIL GENK</v>
          </cell>
          <cell r="C28" t="str">
            <v>LUKOIL GENK</v>
          </cell>
          <cell r="D28" t="str">
            <v>Micha Zenasni</v>
          </cell>
          <cell r="E28" t="str">
            <v>LIM</v>
          </cell>
          <cell r="F28">
            <v>3600</v>
          </cell>
          <cell r="G28" t="str">
            <v>GENK</v>
          </cell>
          <cell r="H28" t="str">
            <v>GENK</v>
          </cell>
          <cell r="I28" t="str">
            <v>Bochtlaan, 40</v>
          </cell>
          <cell r="J28" t="str">
            <v>Bochtlaan, 40</v>
          </cell>
          <cell r="K28" t="str">
            <v>50,970421</v>
          </cell>
          <cell r="L28" t="str">
            <v>5,502087</v>
          </cell>
        </row>
        <row r="29">
          <cell r="A29">
            <v>51</v>
          </cell>
          <cell r="B29" t="str">
            <v>LUKOIL OOSTENDE</v>
          </cell>
          <cell r="C29" t="str">
            <v>LUKOIL OOSTENDE</v>
          </cell>
          <cell r="D29" t="str">
            <v>Geert Motte</v>
          </cell>
          <cell r="E29" t="str">
            <v>WVL</v>
          </cell>
          <cell r="F29">
            <v>8400</v>
          </cell>
          <cell r="G29" t="str">
            <v>OOSTENDE (Raversijde)</v>
          </cell>
          <cell r="H29" t="str">
            <v>OOSTENDE (Raversijde)</v>
          </cell>
          <cell r="I29" t="str">
            <v>Nieuwpoortsesteenweg, 540</v>
          </cell>
          <cell r="J29" t="str">
            <v>Nieuwpoortsesteenweg, 540</v>
          </cell>
          <cell r="K29" t="str">
            <v>51,205763</v>
          </cell>
          <cell r="L29" t="str">
            <v>2,866608</v>
          </cell>
        </row>
        <row r="30">
          <cell r="A30">
            <v>53</v>
          </cell>
          <cell r="B30" t="str">
            <v>LUKOIL OLLIGNIES</v>
          </cell>
          <cell r="C30" t="str">
            <v>LUKOIL OLLIGNIES</v>
          </cell>
          <cell r="D30" t="str">
            <v>Yves Depondt</v>
          </cell>
          <cell r="E30" t="str">
            <v>HEN</v>
          </cell>
          <cell r="F30">
            <v>7866</v>
          </cell>
          <cell r="G30" t="str">
            <v>OLLIGNIES</v>
          </cell>
          <cell r="H30" t="str">
            <v>OLLIGNIES</v>
          </cell>
          <cell r="I30" t="str">
            <v>Chaussée Victor Lampe, 186</v>
          </cell>
          <cell r="J30" t="str">
            <v>Chaussée Victor Lampe, 186</v>
          </cell>
          <cell r="K30" t="str">
            <v>50,672643</v>
          </cell>
          <cell r="L30" t="str">
            <v>3,868137</v>
          </cell>
        </row>
        <row r="31">
          <cell r="A31">
            <v>56</v>
          </cell>
          <cell r="B31" t="str">
            <v>LUKOIL BRUXELLES</v>
          </cell>
          <cell r="C31" t="str">
            <v>LUKOIL BRUSSEL</v>
          </cell>
          <cell r="D31" t="str">
            <v>Geert Motte</v>
          </cell>
          <cell r="E31" t="str">
            <v>BRU</v>
          </cell>
          <cell r="F31">
            <v>1190</v>
          </cell>
          <cell r="G31" t="str">
            <v>BRUXELLES (Forest)</v>
          </cell>
          <cell r="H31" t="str">
            <v>BRUSSEL (Vorst)</v>
          </cell>
          <cell r="I31" t="str">
            <v>Bld. de la 2ème Arm. Brit, 15</v>
          </cell>
          <cell r="J31" t="str">
            <v>Brits Tweedelegerlaan, 15</v>
          </cell>
          <cell r="K31" t="str">
            <v>50,820095</v>
          </cell>
          <cell r="L31" t="str">
            <v>4,324885</v>
          </cell>
        </row>
        <row r="32">
          <cell r="A32">
            <v>57</v>
          </cell>
          <cell r="B32" t="str">
            <v>LUKOIL BRUXELLES</v>
          </cell>
          <cell r="C32" t="str">
            <v>LUKOIL BRUSSEL</v>
          </cell>
          <cell r="D32" t="str">
            <v>Yves Depondt</v>
          </cell>
          <cell r="E32" t="str">
            <v>BRU</v>
          </cell>
          <cell r="F32">
            <v>1090</v>
          </cell>
          <cell r="G32" t="str">
            <v>BRUXELLES (Jette)</v>
          </cell>
          <cell r="H32" t="str">
            <v>BRUSSEL (Jette)</v>
          </cell>
          <cell r="I32" t="str">
            <v>Bld. de Smet de Nayer, 293</v>
          </cell>
          <cell r="J32" t="str">
            <v>de Smet de Nayerlaan, 293</v>
          </cell>
          <cell r="K32" t="str">
            <v>50,878703</v>
          </cell>
          <cell r="L32" t="str">
            <v>4,332971</v>
          </cell>
        </row>
        <row r="33">
          <cell r="A33">
            <v>58</v>
          </cell>
          <cell r="B33" t="str">
            <v>LUKOIL JEMEPPE-SUR-MEUSE</v>
          </cell>
          <cell r="C33" t="str">
            <v>LUKOIL JEMEPPE-SUR-MEUSE</v>
          </cell>
          <cell r="D33" t="str">
            <v>Gaetan Baillet</v>
          </cell>
          <cell r="E33" t="str">
            <v>LIE</v>
          </cell>
          <cell r="F33">
            <v>4101</v>
          </cell>
          <cell r="G33" t="str">
            <v>JEMEPPE-SUR-MEUSE</v>
          </cell>
          <cell r="H33" t="str">
            <v>JEMEPPE-SUR-MEUSE</v>
          </cell>
          <cell r="I33" t="str">
            <v>Rue Sualem, 2 B</v>
          </cell>
          <cell r="J33" t="str">
            <v>Rue Sualem, 2 B</v>
          </cell>
          <cell r="K33" t="str">
            <v>50,617197</v>
          </cell>
          <cell r="L33" t="str">
            <v>5,498655</v>
          </cell>
        </row>
        <row r="34">
          <cell r="A34">
            <v>59</v>
          </cell>
          <cell r="B34" t="str">
            <v>LUKOIL HARELBEKE</v>
          </cell>
          <cell r="C34" t="str">
            <v>LUKOIL HARELBEKE</v>
          </cell>
          <cell r="D34" t="str">
            <v>Geert Motte</v>
          </cell>
          <cell r="E34" t="str">
            <v>WVL</v>
          </cell>
          <cell r="F34">
            <v>8530</v>
          </cell>
          <cell r="G34" t="str">
            <v>HARELBEKE</v>
          </cell>
          <cell r="H34" t="str">
            <v>HARELBEKE</v>
          </cell>
          <cell r="I34" t="str">
            <v>Kortrijksesteenweg, 197</v>
          </cell>
          <cell r="J34" t="str">
            <v>Kortrijksesteenweg, 197</v>
          </cell>
          <cell r="K34" t="str">
            <v>50,847274</v>
          </cell>
          <cell r="L34" t="str">
            <v>3,298405</v>
          </cell>
        </row>
        <row r="35">
          <cell r="A35">
            <v>60</v>
          </cell>
          <cell r="B35" t="str">
            <v>LUKOIL ST. DENIJS-WESTREM</v>
          </cell>
          <cell r="C35" t="str">
            <v>LUKOIL ST. DENIJS-WESTREM</v>
          </cell>
          <cell r="D35" t="str">
            <v>Yves Depondt</v>
          </cell>
          <cell r="E35" t="str">
            <v>OVL</v>
          </cell>
          <cell r="F35">
            <v>9051</v>
          </cell>
          <cell r="G35" t="str">
            <v>ST. DENIJS-WESTREM</v>
          </cell>
          <cell r="H35" t="str">
            <v>ST. DENIJS-WESTREM</v>
          </cell>
          <cell r="I35" t="str">
            <v>Steenweg op Kortrijk, 1054</v>
          </cell>
          <cell r="J35" t="str">
            <v>Steenweg op Kortrijk, 1054</v>
          </cell>
          <cell r="K35" t="str">
            <v>51,021898</v>
          </cell>
          <cell r="L35" t="str">
            <v>3,692578</v>
          </cell>
        </row>
        <row r="36">
          <cell r="A36">
            <v>61</v>
          </cell>
          <cell r="B36" t="str">
            <v>LUKOIL TERNAT</v>
          </cell>
          <cell r="C36" t="str">
            <v>LUKOIL TERNAT</v>
          </cell>
          <cell r="D36" t="str">
            <v>Alonso Velarde</v>
          </cell>
          <cell r="E36" t="str">
            <v>BRF</v>
          </cell>
          <cell r="F36">
            <v>1740</v>
          </cell>
          <cell r="G36" t="str">
            <v>TERNAT</v>
          </cell>
          <cell r="H36" t="str">
            <v>TERNAT</v>
          </cell>
          <cell r="I36" t="str">
            <v>Assesteenweg, 113</v>
          </cell>
          <cell r="J36" t="str">
            <v>Assesteenweg, 113</v>
          </cell>
          <cell r="K36" t="str">
            <v>50,877652</v>
          </cell>
          <cell r="L36" t="str">
            <v>4,164895</v>
          </cell>
        </row>
        <row r="37">
          <cell r="A37">
            <v>63</v>
          </cell>
          <cell r="B37" t="str">
            <v>LUKOIL LA HULPE</v>
          </cell>
          <cell r="C37" t="str">
            <v>LUKOIL TERHULPEN</v>
          </cell>
          <cell r="D37" t="str">
            <v>Philippe Deboeck</v>
          </cell>
          <cell r="E37" t="str">
            <v>BRA</v>
          </cell>
          <cell r="F37">
            <v>1310</v>
          </cell>
          <cell r="G37" t="str">
            <v>LA HULPE</v>
          </cell>
          <cell r="H37" t="str">
            <v>TERHULPEN</v>
          </cell>
          <cell r="I37" t="str">
            <v>Rue Broodcoorens, 56</v>
          </cell>
          <cell r="J37" t="str">
            <v>Broodcoorensstraat, 56</v>
          </cell>
          <cell r="K37" t="str">
            <v>50,727155</v>
          </cell>
          <cell r="L37" t="str">
            <v>4,484885</v>
          </cell>
        </row>
        <row r="38">
          <cell r="A38">
            <v>64</v>
          </cell>
          <cell r="B38" t="str">
            <v>LUKOIL ASSE</v>
          </cell>
          <cell r="C38" t="str">
            <v>LUKOIL ASSE</v>
          </cell>
          <cell r="D38" t="str">
            <v>Alonso Velarde</v>
          </cell>
          <cell r="E38" t="str">
            <v>BRF</v>
          </cell>
          <cell r="F38">
            <v>1730</v>
          </cell>
          <cell r="G38" t="str">
            <v>ASSE</v>
          </cell>
          <cell r="H38" t="str">
            <v>ASSE</v>
          </cell>
          <cell r="I38" t="str">
            <v>Nervierstraat, 108</v>
          </cell>
          <cell r="J38" t="str">
            <v>Nervierstraat, 108</v>
          </cell>
          <cell r="K38" t="str">
            <v>50,918166</v>
          </cell>
          <cell r="L38" t="str">
            <v>4,187901</v>
          </cell>
        </row>
        <row r="39">
          <cell r="A39">
            <v>65</v>
          </cell>
          <cell r="B39" t="str">
            <v>LUKOIL BRUXELLES</v>
          </cell>
          <cell r="C39" t="str">
            <v>LUKOIL BRUSSEL</v>
          </cell>
          <cell r="D39" t="str">
            <v>Philippe Deboeck</v>
          </cell>
          <cell r="E39" t="str">
            <v>BRU</v>
          </cell>
          <cell r="F39">
            <v>1160</v>
          </cell>
          <cell r="G39" t="str">
            <v>BRUXELLES (Auderghem)</v>
          </cell>
          <cell r="H39" t="str">
            <v>BRUSSEL (Oudergem)</v>
          </cell>
          <cell r="I39" t="str">
            <v>Bld. du Souverain, 91</v>
          </cell>
          <cell r="J39" t="str">
            <v>Vorstlaan, 91</v>
          </cell>
          <cell r="K39" t="str">
            <v>50,813449</v>
          </cell>
          <cell r="L39" t="str">
            <v>4,427223</v>
          </cell>
        </row>
        <row r="40">
          <cell r="A40">
            <v>66</v>
          </cell>
          <cell r="B40" t="str">
            <v>LUKOIL LIEGE</v>
          </cell>
          <cell r="C40" t="str">
            <v>LUKOIL LIEGE</v>
          </cell>
          <cell r="D40" t="str">
            <v>Gaetan Baillet</v>
          </cell>
          <cell r="E40" t="str">
            <v>LIE</v>
          </cell>
          <cell r="F40">
            <v>4020</v>
          </cell>
          <cell r="G40" t="str">
            <v>LIEGE</v>
          </cell>
          <cell r="H40" t="str">
            <v>LIEGE</v>
          </cell>
          <cell r="I40" t="str">
            <v>Rue des Vennes, 347</v>
          </cell>
          <cell r="J40" t="str">
            <v>Rue des Vennes, 347</v>
          </cell>
          <cell r="K40" t="str">
            <v>50,618782</v>
          </cell>
          <cell r="L40" t="str">
            <v>5,595888</v>
          </cell>
        </row>
        <row r="41">
          <cell r="A41">
            <v>67</v>
          </cell>
          <cell r="B41" t="str">
            <v>LUKOIL WILRIJK</v>
          </cell>
          <cell r="C41" t="str">
            <v>LUKOIL WILRIJK</v>
          </cell>
          <cell r="D41" t="str">
            <v>Kristof Cornelis</v>
          </cell>
          <cell r="E41" t="str">
            <v>ANT</v>
          </cell>
          <cell r="F41">
            <v>2610</v>
          </cell>
          <cell r="G41" t="str">
            <v>WILRIJK</v>
          </cell>
          <cell r="H41" t="str">
            <v>WILRIJK</v>
          </cell>
          <cell r="I41" t="str">
            <v>Jules Moretuslei, 419</v>
          </cell>
          <cell r="J41" t="str">
            <v>Moretuslei, 419</v>
          </cell>
          <cell r="K41" t="str">
            <v>51,172882</v>
          </cell>
          <cell r="L41" t="str">
            <v>4,400771</v>
          </cell>
        </row>
        <row r="42">
          <cell r="A42">
            <v>68</v>
          </cell>
          <cell r="B42" t="str">
            <v>LUKOIL EKEREN</v>
          </cell>
          <cell r="C42" t="str">
            <v>LUKOIL EKEREN</v>
          </cell>
          <cell r="D42" t="str">
            <v>Kristof Cornelis</v>
          </cell>
          <cell r="E42" t="str">
            <v>ANT</v>
          </cell>
          <cell r="F42">
            <v>2180</v>
          </cell>
          <cell r="G42" t="str">
            <v>EKEREN (Mariaburg)</v>
          </cell>
          <cell r="H42" t="str">
            <v>EKEREN (Mariaburg)</v>
          </cell>
          <cell r="I42" t="str">
            <v>Kapelsesteenweg 527</v>
          </cell>
          <cell r="J42" t="str">
            <v>Kapelsesteenweg, 527</v>
          </cell>
          <cell r="K42" t="str">
            <v>51,290355</v>
          </cell>
          <cell r="L42" t="str">
            <v>4,445246</v>
          </cell>
        </row>
        <row r="43">
          <cell r="A43">
            <v>69</v>
          </cell>
          <cell r="B43" t="str">
            <v>LUKOIL LA LOUVIERE</v>
          </cell>
          <cell r="C43" t="str">
            <v>LUKOIL LA LOUVIERE</v>
          </cell>
          <cell r="D43" t="str">
            <v>Geert Motte</v>
          </cell>
          <cell r="E43" t="str">
            <v>HEN</v>
          </cell>
          <cell r="F43">
            <v>7100</v>
          </cell>
          <cell r="G43" t="str">
            <v>LA LOUVIERE</v>
          </cell>
          <cell r="H43" t="str">
            <v>LA LOUVIERE</v>
          </cell>
          <cell r="I43" t="str">
            <v>Rue du Bosquet, 5-7</v>
          </cell>
          <cell r="J43" t="str">
            <v>Rue du Bosquet, 5-7</v>
          </cell>
          <cell r="K43" t="str">
            <v>50,475335</v>
          </cell>
          <cell r="L43" t="str">
            <v>4,181382</v>
          </cell>
        </row>
        <row r="44">
          <cell r="A44">
            <v>70</v>
          </cell>
          <cell r="B44" t="str">
            <v>LUKOIL WOMMELGEM</v>
          </cell>
          <cell r="C44" t="str">
            <v>LUKOIL WOMMELGEM</v>
          </cell>
          <cell r="D44" t="str">
            <v>Kristof Cornelis</v>
          </cell>
          <cell r="E44" t="str">
            <v>ANT</v>
          </cell>
          <cell r="F44">
            <v>2160</v>
          </cell>
          <cell r="G44" t="str">
            <v>WOMMELGEM</v>
          </cell>
          <cell r="H44" t="str">
            <v>WOMMELGEM</v>
          </cell>
          <cell r="I44" t="str">
            <v>Autolei, 140</v>
          </cell>
          <cell r="J44" t="str">
            <v>Autolei, 140</v>
          </cell>
          <cell r="K44" t="str">
            <v>51,205730</v>
          </cell>
          <cell r="L44" t="str">
            <v>4,488643</v>
          </cell>
        </row>
        <row r="45">
          <cell r="A45">
            <v>71</v>
          </cell>
          <cell r="B45" t="str">
            <v>LUKOIL TERVUREN</v>
          </cell>
          <cell r="C45" t="str">
            <v>LUKOIL TERVUREN</v>
          </cell>
          <cell r="D45" t="str">
            <v>Koen Schelkens</v>
          </cell>
          <cell r="E45" t="str">
            <v>BRF</v>
          </cell>
          <cell r="F45">
            <v>3080</v>
          </cell>
          <cell r="G45" t="str">
            <v>TERVUREN</v>
          </cell>
          <cell r="H45" t="str">
            <v>TERVUREN</v>
          </cell>
          <cell r="I45" t="str">
            <v>Leuvensesteenweg, 81</v>
          </cell>
          <cell r="J45" t="str">
            <v>Leuvensesteenweg, 81</v>
          </cell>
          <cell r="K45" t="str">
            <v>50,838179</v>
          </cell>
          <cell r="L45" t="str">
            <v>4,542799</v>
          </cell>
        </row>
        <row r="46">
          <cell r="A46">
            <v>72</v>
          </cell>
          <cell r="B46" t="str">
            <v>LUKOIL KNOKKE</v>
          </cell>
          <cell r="C46" t="str">
            <v>LUKOIL KNOKKE</v>
          </cell>
          <cell r="D46" t="str">
            <v>Yves Depondt</v>
          </cell>
          <cell r="E46" t="str">
            <v>WVL</v>
          </cell>
          <cell r="F46">
            <v>8300</v>
          </cell>
          <cell r="G46" t="str">
            <v>KNOKKE (Heist 1)</v>
          </cell>
          <cell r="H46" t="str">
            <v>KNOKKE (Heist 1)</v>
          </cell>
          <cell r="I46" t="str">
            <v>Natienlaan, 116</v>
          </cell>
          <cell r="J46" t="str">
            <v>Natienlaan, 116</v>
          </cell>
          <cell r="K46" t="str">
            <v>51,333240</v>
          </cell>
          <cell r="L46" t="str">
            <v>3,291143</v>
          </cell>
        </row>
        <row r="47">
          <cell r="A47">
            <v>75</v>
          </cell>
          <cell r="B47" t="str">
            <v>LUKOIL ERPE-MERE</v>
          </cell>
          <cell r="C47" t="str">
            <v>LUKOIL ERPE-MERE</v>
          </cell>
          <cell r="D47" t="str">
            <v>Yves Depondt</v>
          </cell>
          <cell r="E47" t="str">
            <v>OVL</v>
          </cell>
          <cell r="F47">
            <v>9420</v>
          </cell>
          <cell r="G47" t="str">
            <v>ERPE-MERE</v>
          </cell>
          <cell r="H47" t="str">
            <v>ERPE-MERE</v>
          </cell>
          <cell r="I47" t="str">
            <v>Oudenaardsesteenweg, 419</v>
          </cell>
          <cell r="J47" t="str">
            <v>Oudenaardsesteenweg, 419</v>
          </cell>
          <cell r="K47" t="str">
            <v>50,924202</v>
          </cell>
          <cell r="L47" t="str">
            <v>3,951639</v>
          </cell>
        </row>
        <row r="48">
          <cell r="A48">
            <v>81</v>
          </cell>
          <cell r="B48" t="str">
            <v>LUKOIL JAMBES</v>
          </cell>
          <cell r="C48" t="str">
            <v>LUKOIL JAMBES</v>
          </cell>
          <cell r="D48" t="str">
            <v>Olivier Jadoul</v>
          </cell>
          <cell r="E48" t="str">
            <v>NAM</v>
          </cell>
          <cell r="F48">
            <v>5100</v>
          </cell>
          <cell r="G48" t="str">
            <v>JAMBES</v>
          </cell>
          <cell r="H48" t="str">
            <v>JAMBES</v>
          </cell>
          <cell r="I48" t="str">
            <v>Avenue Prince de Liège, 48</v>
          </cell>
          <cell r="J48" t="str">
            <v>Avenue Prince de Liège, 48</v>
          </cell>
          <cell r="K48" t="str">
            <v>50,462210</v>
          </cell>
          <cell r="L48" t="str">
            <v>4,880142</v>
          </cell>
        </row>
        <row r="49">
          <cell r="A49">
            <v>85</v>
          </cell>
          <cell r="B49" t="str">
            <v>LUKOIL MARTELANGE (GDL)</v>
          </cell>
          <cell r="C49" t="str">
            <v>LUKOIL MARTELANGE (GDL)</v>
          </cell>
          <cell r="D49" t="str">
            <v>Olivier Jadoul</v>
          </cell>
          <cell r="E49" t="str">
            <v>GDL</v>
          </cell>
          <cell r="F49">
            <v>8832</v>
          </cell>
          <cell r="G49" t="str">
            <v>ROMBACH/MARTELANGE (GDL)</v>
          </cell>
          <cell r="H49" t="str">
            <v>ROMBACH/MARTELANGE (GDL)</v>
          </cell>
          <cell r="I49" t="str">
            <v>Route d'Arlon 15</v>
          </cell>
          <cell r="J49" t="str">
            <v>Route d'Arlon 15</v>
          </cell>
          <cell r="K49" t="str">
            <v>49,829159</v>
          </cell>
          <cell r="L49" t="str">
            <v>5,745265</v>
          </cell>
        </row>
        <row r="50">
          <cell r="A50">
            <v>86</v>
          </cell>
          <cell r="B50" t="str">
            <v>LUKOIL BRUXELLES</v>
          </cell>
          <cell r="C50" t="str">
            <v>LUKOIL BRUSSEL</v>
          </cell>
          <cell r="D50" t="str">
            <v>Philippe Deboeck</v>
          </cell>
          <cell r="E50" t="str">
            <v>BRU</v>
          </cell>
          <cell r="F50">
            <v>1160</v>
          </cell>
          <cell r="G50" t="str">
            <v>BRUXELLES (Auderghem)</v>
          </cell>
          <cell r="H50" t="str">
            <v>BRUSSEL (Oudergem)</v>
          </cell>
          <cell r="I50" t="str">
            <v>Boulevard du Triomphe, 166</v>
          </cell>
          <cell r="J50" t="str">
            <v>Triomflaan, 166</v>
          </cell>
          <cell r="K50" t="str">
            <v>50,819186</v>
          </cell>
          <cell r="L50" t="str">
            <v>4,403678</v>
          </cell>
        </row>
        <row r="51">
          <cell r="A51">
            <v>87</v>
          </cell>
          <cell r="B51" t="str">
            <v>LUKOIL LOKEREN</v>
          </cell>
          <cell r="C51" t="str">
            <v>LUKOIL LOKEREN</v>
          </cell>
          <cell r="D51" t="str">
            <v>Yves Depondt</v>
          </cell>
          <cell r="E51" t="str">
            <v>BRA</v>
          </cell>
          <cell r="F51">
            <v>9160</v>
          </cell>
          <cell r="G51" t="str">
            <v>LOKEREN</v>
          </cell>
          <cell r="H51" t="str">
            <v>LOKEREN</v>
          </cell>
          <cell r="I51" t="str">
            <v>Bergendriesstraat, 75</v>
          </cell>
          <cell r="J51" t="str">
            <v>Bergendriesstraat, 75</v>
          </cell>
          <cell r="K51" t="str">
            <v>51,112132</v>
          </cell>
          <cell r="L51" t="str">
            <v>3,986731</v>
          </cell>
        </row>
        <row r="52">
          <cell r="A52">
            <v>92</v>
          </cell>
          <cell r="B52" t="str">
            <v>LUKOIL TOURNAI</v>
          </cell>
          <cell r="C52" t="str">
            <v>LUKOIL TOURNAI</v>
          </cell>
          <cell r="D52" t="str">
            <v>Geert Motte</v>
          </cell>
          <cell r="E52" t="str">
            <v>HEN</v>
          </cell>
          <cell r="F52">
            <v>7500</v>
          </cell>
          <cell r="G52" t="str">
            <v>TOURNAI</v>
          </cell>
          <cell r="H52" t="str">
            <v>TOURNAI</v>
          </cell>
          <cell r="I52" t="str">
            <v>Chaussée de Bruxelles, 149 A</v>
          </cell>
          <cell r="J52" t="str">
            <v>Chaussée de Bruxelles, 149 A</v>
          </cell>
          <cell r="K52" t="str">
            <v>50,603887</v>
          </cell>
          <cell r="L52" t="str">
            <v>3,416635</v>
          </cell>
        </row>
        <row r="53">
          <cell r="A53">
            <v>95</v>
          </cell>
          <cell r="B53" t="str">
            <v>LUKOIL OUD-TURNHOUT</v>
          </cell>
          <cell r="C53" t="str">
            <v>LUKOIL OUD-TURNHOUT</v>
          </cell>
          <cell r="D53" t="str">
            <v>Micha Zenasni</v>
          </cell>
          <cell r="E53" t="str">
            <v>ANT</v>
          </cell>
          <cell r="F53">
            <v>2360</v>
          </cell>
          <cell r="G53" t="str">
            <v>OUD-TURNHOUT</v>
          </cell>
          <cell r="H53" t="str">
            <v>OUD-TURNHOUT</v>
          </cell>
          <cell r="I53" t="str">
            <v>Steenweg op Turnhout, 153</v>
          </cell>
          <cell r="J53" t="str">
            <v>Steenweg op Turnhout, 153</v>
          </cell>
          <cell r="K53" t="str">
            <v>51,320900</v>
          </cell>
          <cell r="L53" t="str">
            <v>4,969331</v>
          </cell>
        </row>
        <row r="54">
          <cell r="A54">
            <v>96</v>
          </cell>
          <cell r="B54" t="str">
            <v>LUKOIL KETTENIS</v>
          </cell>
          <cell r="C54" t="str">
            <v>LUKOIL KETTENIS</v>
          </cell>
          <cell r="D54" t="str">
            <v>Gaetan Baillet</v>
          </cell>
          <cell r="E54" t="str">
            <v>LIE</v>
          </cell>
          <cell r="F54">
            <v>4701</v>
          </cell>
          <cell r="G54" t="str">
            <v>EUPEN</v>
          </cell>
          <cell r="H54" t="str">
            <v>EUPEN</v>
          </cell>
          <cell r="I54" t="str">
            <v>Route de Herbestal, 317</v>
          </cell>
          <cell r="J54" t="str">
            <v>Route de Herbestal, 317</v>
          </cell>
          <cell r="K54" t="str">
            <v>50,646876</v>
          </cell>
          <cell r="L54" t="str">
            <v>6,005049</v>
          </cell>
        </row>
        <row r="55">
          <cell r="A55">
            <v>98</v>
          </cell>
          <cell r="B55" t="str">
            <v>LUKOIL LIER</v>
          </cell>
          <cell r="C55" t="str">
            <v>LUKOIL LIER</v>
          </cell>
          <cell r="D55" t="str">
            <v>Kristof Cornelis</v>
          </cell>
          <cell r="E55" t="str">
            <v>ANT</v>
          </cell>
          <cell r="F55">
            <v>2500</v>
          </cell>
          <cell r="G55" t="str">
            <v>LIER</v>
          </cell>
          <cell r="H55" t="str">
            <v>LIER</v>
          </cell>
          <cell r="I55" t="str">
            <v>Steenweg op Aarschot, 79</v>
          </cell>
          <cell r="J55" t="str">
            <v>Steenweg op Aarschot, 79</v>
          </cell>
          <cell r="K55" t="str">
            <v>51,117553</v>
          </cell>
          <cell r="L55" t="str">
            <v>4,583593</v>
          </cell>
        </row>
        <row r="56">
          <cell r="A56">
            <v>99</v>
          </cell>
          <cell r="B56" t="str">
            <v>LUKOIL KURINGEN</v>
          </cell>
          <cell r="C56" t="str">
            <v>LUKOIL KURINGEN</v>
          </cell>
          <cell r="D56" t="str">
            <v>Micha Zenasni</v>
          </cell>
          <cell r="E56" t="str">
            <v>LIM</v>
          </cell>
          <cell r="F56">
            <v>3511</v>
          </cell>
          <cell r="G56" t="str">
            <v>KURINGEN</v>
          </cell>
          <cell r="H56" t="str">
            <v>KURINGEN</v>
          </cell>
          <cell r="I56" t="str">
            <v>Kuringersteenweg, 319</v>
          </cell>
          <cell r="J56" t="str">
            <v>Kuringersteenweg, 319</v>
          </cell>
          <cell r="K56" t="str">
            <v>50,938825</v>
          </cell>
          <cell r="L56" t="str">
            <v>5,311155</v>
          </cell>
        </row>
        <row r="57">
          <cell r="A57">
            <v>100</v>
          </cell>
          <cell r="B57" t="str">
            <v>LUKOIL HERENT</v>
          </cell>
          <cell r="C57" t="str">
            <v>LUKOIL HERENT</v>
          </cell>
          <cell r="D57" t="str">
            <v>Koen Schelkens</v>
          </cell>
          <cell r="E57" t="str">
            <v>BRF</v>
          </cell>
          <cell r="F57">
            <v>3020</v>
          </cell>
          <cell r="G57" t="str">
            <v>HERENT</v>
          </cell>
          <cell r="H57" t="str">
            <v>HERENT</v>
          </cell>
          <cell r="I57" t="str">
            <v>Omleiding, 5</v>
          </cell>
          <cell r="J57" t="str">
            <v>Omleiding, 5</v>
          </cell>
          <cell r="K57" t="str">
            <v>50,901087</v>
          </cell>
          <cell r="L57" t="str">
            <v>4,679363</v>
          </cell>
        </row>
        <row r="58">
          <cell r="A58">
            <v>103</v>
          </cell>
          <cell r="B58" t="str">
            <v>LUKOIL GREMBERGEN</v>
          </cell>
          <cell r="C58" t="str">
            <v>LUKOIL GREMBERGEN</v>
          </cell>
          <cell r="D58" t="str">
            <v>Kristof Cornelis</v>
          </cell>
          <cell r="E58" t="str">
            <v>OVL</v>
          </cell>
          <cell r="F58">
            <v>9200</v>
          </cell>
          <cell r="G58" t="str">
            <v>GREMBERGEN</v>
          </cell>
          <cell r="H58" t="str">
            <v>GREMBERGEN</v>
          </cell>
          <cell r="I58" t="str">
            <v>Martelarenlaan, 36</v>
          </cell>
          <cell r="J58" t="str">
            <v>Martelarenlaan, 36</v>
          </cell>
          <cell r="K58" t="str">
            <v>51,038273</v>
          </cell>
          <cell r="L58" t="str">
            <v>4,102593</v>
          </cell>
        </row>
        <row r="59">
          <cell r="A59">
            <v>105</v>
          </cell>
          <cell r="B59" t="str">
            <v>LUKOIL DEURNE</v>
          </cell>
          <cell r="C59" t="str">
            <v>LUKOIL DEURNE</v>
          </cell>
          <cell r="D59" t="str">
            <v>Kristof Cornelis</v>
          </cell>
          <cell r="E59" t="str">
            <v>ANT</v>
          </cell>
          <cell r="F59">
            <v>2100</v>
          </cell>
          <cell r="G59" t="str">
            <v>DEURNE</v>
          </cell>
          <cell r="H59" t="str">
            <v>DEURNE</v>
          </cell>
          <cell r="I59" t="str">
            <v>Bisschoppenhoflaan, 315</v>
          </cell>
          <cell r="J59" t="str">
            <v>Bisschoppenhoflaan, 315</v>
          </cell>
          <cell r="K59" t="str">
            <v>51,233752</v>
          </cell>
          <cell r="L59" t="str">
            <v>4,462659</v>
          </cell>
        </row>
        <row r="60">
          <cell r="A60">
            <v>109</v>
          </cell>
          <cell r="B60" t="str">
            <v>LUKOIL AUVELAIS</v>
          </cell>
          <cell r="C60" t="str">
            <v>LUKOIL AUVELAIS</v>
          </cell>
          <cell r="D60" t="str">
            <v>Olivier Jadoul</v>
          </cell>
          <cell r="E60" t="str">
            <v>NAM</v>
          </cell>
          <cell r="F60">
            <v>5060</v>
          </cell>
          <cell r="G60" t="str">
            <v>AUVELAIS</v>
          </cell>
          <cell r="H60" t="str">
            <v>AUVELAIS</v>
          </cell>
          <cell r="I60" t="str">
            <v>Rue d'Eghezée, 1</v>
          </cell>
          <cell r="J60" t="str">
            <v>Rue d'Eghezée, 1</v>
          </cell>
          <cell r="K60" t="str">
            <v>50,451705</v>
          </cell>
          <cell r="L60" t="str">
            <v>4,635155</v>
          </cell>
        </row>
        <row r="61">
          <cell r="A61">
            <v>110</v>
          </cell>
          <cell r="B61" t="str">
            <v>LUKOIL WATERMAEL BOITSFORT</v>
          </cell>
          <cell r="C61" t="str">
            <v>LUKOIL WATERMAEL BOSVOORDE</v>
          </cell>
          <cell r="D61" t="str">
            <v>Philippe Deboeck</v>
          </cell>
          <cell r="E61" t="str">
            <v>BRU</v>
          </cell>
          <cell r="F61">
            <v>1170</v>
          </cell>
          <cell r="G61" t="str">
            <v>WATERMAEL/BOITSFORT</v>
          </cell>
          <cell r="H61" t="str">
            <v>WATERMAEL BOSVOORDE</v>
          </cell>
          <cell r="I61" t="str">
            <v>Av. Foresterie/Heiligenborre</v>
          </cell>
          <cell r="J61" t="str">
            <v>Vorsteriestraat/Heiligenborre</v>
          </cell>
          <cell r="K61" t="str">
            <v>50,790377</v>
          </cell>
          <cell r="L61" t="str">
            <v>4,420420</v>
          </cell>
        </row>
        <row r="62">
          <cell r="A62">
            <v>114</v>
          </cell>
          <cell r="B62" t="str">
            <v>LUKOIL SCHAFFEN</v>
          </cell>
          <cell r="C62" t="str">
            <v>LUKOIL SCHAFFEN</v>
          </cell>
          <cell r="D62" t="str">
            <v>Koen Schelkens</v>
          </cell>
          <cell r="E62" t="str">
            <v>BRF</v>
          </cell>
          <cell r="F62">
            <v>3290</v>
          </cell>
          <cell r="G62" t="str">
            <v>SCHAFFEN</v>
          </cell>
          <cell r="H62" t="str">
            <v>SCHAFFEN</v>
          </cell>
          <cell r="I62" t="str">
            <v>Schoonaarde, 70</v>
          </cell>
          <cell r="J62" t="str">
            <v>Schoonaarde, 70</v>
          </cell>
          <cell r="K62" t="str">
            <v>50,993317</v>
          </cell>
          <cell r="L62" t="str">
            <v>5,067043</v>
          </cell>
        </row>
        <row r="63">
          <cell r="A63">
            <v>116</v>
          </cell>
          <cell r="B63" t="str">
            <v>LUKOIL MONS</v>
          </cell>
          <cell r="C63" t="str">
            <v>LUKOIL MONS</v>
          </cell>
          <cell r="D63" t="str">
            <v>Geert Motte</v>
          </cell>
          <cell r="E63" t="str">
            <v>HEN</v>
          </cell>
          <cell r="F63">
            <v>7000</v>
          </cell>
          <cell r="G63" t="str">
            <v>MONS</v>
          </cell>
          <cell r="H63" t="str">
            <v>MONS</v>
          </cell>
          <cell r="I63" t="str">
            <v>Chaussée de Bruxelles, 102-114</v>
          </cell>
          <cell r="J63" t="str">
            <v>Chaussée de Bruxelles, 102-114</v>
          </cell>
          <cell r="K63" t="str">
            <v>50,467642</v>
          </cell>
          <cell r="L63" t="str">
            <v>3,957591</v>
          </cell>
        </row>
        <row r="64">
          <cell r="A64">
            <v>117</v>
          </cell>
          <cell r="B64" t="str">
            <v>LUKOIL BREENDONK</v>
          </cell>
          <cell r="C64" t="str">
            <v>LUKOIL BREENDONK</v>
          </cell>
          <cell r="D64" t="str">
            <v>Koen Schelkens</v>
          </cell>
          <cell r="E64" t="str">
            <v>ANT</v>
          </cell>
          <cell r="F64">
            <v>2870</v>
          </cell>
          <cell r="G64" t="str">
            <v>BREENDONK (Puurs)</v>
          </cell>
          <cell r="H64" t="str">
            <v>BREENDONK (Puurs)</v>
          </cell>
          <cell r="I64" t="str">
            <v>Koning Leopoldlaan, 13</v>
          </cell>
          <cell r="J64" t="str">
            <v>Koning Leopoldlaan, 13</v>
          </cell>
          <cell r="K64" t="str">
            <v>51,039204</v>
          </cell>
          <cell r="L64" t="str">
            <v>4,328346</v>
          </cell>
        </row>
        <row r="65">
          <cell r="A65">
            <v>118</v>
          </cell>
          <cell r="B65" t="str">
            <v>LUKOIL MEERBEKE</v>
          </cell>
          <cell r="C65" t="str">
            <v>LUKOIL MEERBEKE</v>
          </cell>
          <cell r="D65" t="str">
            <v>Alonso Velarde</v>
          </cell>
          <cell r="E65" t="str">
            <v>OVL</v>
          </cell>
          <cell r="F65">
            <v>9402</v>
          </cell>
          <cell r="G65" t="str">
            <v>MEERBEKE</v>
          </cell>
          <cell r="H65" t="str">
            <v>MEERBEKE</v>
          </cell>
          <cell r="I65" t="str">
            <v>Brusselsesteenweg, 252</v>
          </cell>
          <cell r="J65" t="str">
            <v>Brusselsesteenweg, 252</v>
          </cell>
          <cell r="K65" t="str">
            <v>50,829087</v>
          </cell>
          <cell r="L65" t="str">
            <v>4,038484</v>
          </cell>
        </row>
        <row r="66">
          <cell r="A66">
            <v>119</v>
          </cell>
          <cell r="B66" t="str">
            <v>LUKOIL IEPER</v>
          </cell>
          <cell r="C66" t="str">
            <v>LUKOIL IEPER</v>
          </cell>
          <cell r="D66" t="str">
            <v>Geert Motte</v>
          </cell>
          <cell r="E66" t="str">
            <v>WVL</v>
          </cell>
          <cell r="F66">
            <v>8900</v>
          </cell>
          <cell r="G66" t="str">
            <v>IEPER</v>
          </cell>
          <cell r="H66" t="str">
            <v>IEPER</v>
          </cell>
          <cell r="I66" t="str">
            <v>Meenseweg, 220</v>
          </cell>
          <cell r="J66" t="str">
            <v>Meenseweg, 220</v>
          </cell>
          <cell r="K66" t="str">
            <v>50,849023</v>
          </cell>
          <cell r="L66" t="str">
            <v>2,912583</v>
          </cell>
        </row>
        <row r="67">
          <cell r="A67">
            <v>120</v>
          </cell>
          <cell r="B67" t="str">
            <v>LUKOIL WAVRE</v>
          </cell>
          <cell r="C67" t="str">
            <v>LUKOIL WAVRE</v>
          </cell>
          <cell r="D67" t="str">
            <v>Gaetan Baillet</v>
          </cell>
          <cell r="E67" t="str">
            <v>BRA</v>
          </cell>
          <cell r="F67">
            <v>1300</v>
          </cell>
          <cell r="G67" t="str">
            <v>WAVRE</v>
          </cell>
          <cell r="H67" t="str">
            <v>WAVRE</v>
          </cell>
          <cell r="I67" t="str">
            <v>Chaussée de Louvain,199</v>
          </cell>
          <cell r="J67" t="str">
            <v>Chaussée de Louvain,199</v>
          </cell>
          <cell r="K67" t="str">
            <v>50,717107</v>
          </cell>
          <cell r="L67" t="str">
            <v>4,622141</v>
          </cell>
        </row>
        <row r="68">
          <cell r="A68">
            <v>121</v>
          </cell>
          <cell r="B68" t="str">
            <v>LUKOIL MELSBROEK</v>
          </cell>
          <cell r="C68" t="str">
            <v>LUKOIL MELSBROEK</v>
          </cell>
          <cell r="D68" t="str">
            <v>Koen Schelkens</v>
          </cell>
          <cell r="E68" t="str">
            <v>BRF</v>
          </cell>
          <cell r="F68">
            <v>1820</v>
          </cell>
          <cell r="G68" t="str">
            <v>MELSBROEK</v>
          </cell>
          <cell r="H68" t="str">
            <v>MELSBROEK</v>
          </cell>
          <cell r="I68" t="str">
            <v>Haachtsesteenweg, 146</v>
          </cell>
          <cell r="J68" t="str">
            <v>Haachtsesteenweg, 146</v>
          </cell>
          <cell r="K68" t="str">
            <v>50,913686</v>
          </cell>
          <cell r="L68" t="str">
            <v>4,487473</v>
          </cell>
        </row>
        <row r="69">
          <cell r="A69">
            <v>123</v>
          </cell>
          <cell r="B69" t="str">
            <v>LUKOIL BRUXELLES</v>
          </cell>
          <cell r="C69" t="str">
            <v>LUKOIL BRUSSEL</v>
          </cell>
          <cell r="D69" t="str">
            <v>Yves Depondt</v>
          </cell>
          <cell r="E69" t="str">
            <v>BRU</v>
          </cell>
          <cell r="F69">
            <v>1082</v>
          </cell>
          <cell r="G69" t="str">
            <v>BRUXELLES (Berchem St-Agathe)</v>
          </cell>
          <cell r="H69" t="str">
            <v>BRUSSEL (St. Agatha Berchem)</v>
          </cell>
          <cell r="I69" t="str">
            <v>Avenue Charles Quint, 480</v>
          </cell>
          <cell r="J69" t="str">
            <v>Keizer Karellaan, 480</v>
          </cell>
          <cell r="K69" t="str">
            <v>50,871451</v>
          </cell>
          <cell r="L69" t="str">
            <v>4,294993</v>
          </cell>
        </row>
        <row r="70">
          <cell r="A70">
            <v>125</v>
          </cell>
          <cell r="B70" t="str">
            <v>LUKOIL TORHOUT</v>
          </cell>
          <cell r="C70" t="str">
            <v>LUKOIL TORHOUT</v>
          </cell>
          <cell r="D70" t="str">
            <v>Yves Depondt</v>
          </cell>
          <cell r="E70" t="str">
            <v>WVL</v>
          </cell>
          <cell r="F70">
            <v>8820</v>
          </cell>
          <cell r="G70" t="str">
            <v>TORHOUT</v>
          </cell>
          <cell r="H70" t="str">
            <v>TORHOUT</v>
          </cell>
          <cell r="I70" t="str">
            <v>Vredelaan, 76</v>
          </cell>
          <cell r="J70" t="str">
            <v>Vredelaan, 76</v>
          </cell>
          <cell r="K70" t="str">
            <v>51,060540</v>
          </cell>
          <cell r="L70" t="str">
            <v>3,095706</v>
          </cell>
        </row>
        <row r="71">
          <cell r="A71">
            <v>127</v>
          </cell>
          <cell r="B71" t="str">
            <v>LUKOIL ANGLEUR</v>
          </cell>
          <cell r="C71" t="str">
            <v>LUKOIL ANGLEUR</v>
          </cell>
          <cell r="D71" t="str">
            <v>Gaetan Baillet</v>
          </cell>
          <cell r="E71" t="str">
            <v>LIE</v>
          </cell>
          <cell r="F71">
            <v>4031</v>
          </cell>
          <cell r="G71" t="str">
            <v>ANGLEUR</v>
          </cell>
          <cell r="H71" t="str">
            <v>ANGLEUR</v>
          </cell>
          <cell r="I71" t="str">
            <v>Rue d'Ougrée, 61</v>
          </cell>
          <cell r="J71" t="str">
            <v>Rue d'Ougrée, 61</v>
          </cell>
          <cell r="K71" t="str">
            <v>50,611645</v>
          </cell>
          <cell r="L71" t="str">
            <v>5,584371</v>
          </cell>
        </row>
        <row r="72">
          <cell r="A72">
            <v>128</v>
          </cell>
          <cell r="B72" t="str">
            <v>LUKOIL GENTBRUGGE</v>
          </cell>
          <cell r="C72" t="str">
            <v>LUKOIL GENTBRUGGE</v>
          </cell>
          <cell r="D72" t="str">
            <v>Yves Depondt</v>
          </cell>
          <cell r="E72" t="str">
            <v>OVL</v>
          </cell>
          <cell r="F72">
            <v>9050</v>
          </cell>
          <cell r="G72" t="str">
            <v>GENTBRUGGE</v>
          </cell>
          <cell r="H72" t="str">
            <v>GENTBRUGGE</v>
          </cell>
          <cell r="I72" t="str">
            <v>Brusselsesteenweg, 679</v>
          </cell>
          <cell r="J72" t="str">
            <v>Brusselsesteenweg, 679</v>
          </cell>
          <cell r="K72" t="str">
            <v>51,030700</v>
          </cell>
          <cell r="L72" t="str">
            <v>3,763541</v>
          </cell>
        </row>
        <row r="73">
          <cell r="A73">
            <v>129</v>
          </cell>
          <cell r="B73" t="str">
            <v>LUKOIL ZELLIK</v>
          </cell>
          <cell r="C73" t="str">
            <v>LUKOIL ZELLIK</v>
          </cell>
          <cell r="D73" t="str">
            <v>Alonso Velarde</v>
          </cell>
          <cell r="E73" t="str">
            <v>BRF</v>
          </cell>
          <cell r="F73">
            <v>1731</v>
          </cell>
          <cell r="G73" t="str">
            <v>ZELLIK</v>
          </cell>
          <cell r="H73" t="str">
            <v>ZELLIK</v>
          </cell>
          <cell r="I73" t="str">
            <v>Brusselse Steenweg, 474</v>
          </cell>
          <cell r="J73" t="str">
            <v>Brusselse Steenweg, 474</v>
          </cell>
          <cell r="K73" t="str">
            <v>50,890700</v>
          </cell>
          <cell r="L73" t="str">
            <v>4,258390</v>
          </cell>
        </row>
        <row r="74">
          <cell r="A74">
            <v>130</v>
          </cell>
          <cell r="B74" t="str">
            <v>LUKOIL MERKSEM</v>
          </cell>
          <cell r="C74" t="str">
            <v>LUKOIL MERKSEM</v>
          </cell>
          <cell r="D74" t="str">
            <v>Kristof Cornelis</v>
          </cell>
          <cell r="E74" t="str">
            <v>ANT</v>
          </cell>
          <cell r="F74">
            <v>2170</v>
          </cell>
          <cell r="G74" t="str">
            <v>MERKSEM</v>
          </cell>
          <cell r="H74" t="str">
            <v>MERKSEM</v>
          </cell>
          <cell r="I74" t="str">
            <v>Groenendaallaan, 170</v>
          </cell>
          <cell r="J74" t="str">
            <v>Groenendaallaan, 170</v>
          </cell>
          <cell r="K74" t="str">
            <v>51,243828</v>
          </cell>
          <cell r="L74" t="str">
            <v>4,429628</v>
          </cell>
        </row>
        <row r="75">
          <cell r="A75">
            <v>132</v>
          </cell>
          <cell r="B75" t="str">
            <v>LUKOIL MONS</v>
          </cell>
          <cell r="C75" t="str">
            <v>LUKOIL MONS</v>
          </cell>
          <cell r="D75" t="str">
            <v>Geert Motte</v>
          </cell>
          <cell r="E75" t="str">
            <v>HEN</v>
          </cell>
          <cell r="F75">
            <v>7000</v>
          </cell>
          <cell r="G75" t="str">
            <v>MONS</v>
          </cell>
          <cell r="H75" t="str">
            <v>MONS</v>
          </cell>
          <cell r="I75" t="str">
            <v>Chaussée de Binche, 20-22</v>
          </cell>
          <cell r="J75" t="str">
            <v>Chaussée de Binche, 20-22</v>
          </cell>
          <cell r="K75" t="str">
            <v>50,452636</v>
          </cell>
          <cell r="L75" t="str">
            <v>3,971045</v>
          </cell>
        </row>
        <row r="76">
          <cell r="A76">
            <v>133</v>
          </cell>
          <cell r="B76" t="str">
            <v>LUKOIL WOMMELGEM</v>
          </cell>
          <cell r="C76" t="str">
            <v>LUKOIL WOMMELGEM</v>
          </cell>
          <cell r="D76" t="str">
            <v>Kristof Cornelis</v>
          </cell>
          <cell r="E76" t="str">
            <v>ANT</v>
          </cell>
          <cell r="F76">
            <v>2160</v>
          </cell>
          <cell r="G76" t="str">
            <v>WOMMELGEM</v>
          </cell>
          <cell r="H76" t="str">
            <v>WOMMELGEM</v>
          </cell>
          <cell r="I76" t="str">
            <v>Kempenlaan, 10</v>
          </cell>
          <cell r="J76" t="str">
            <v>Kempenlaan, 10</v>
          </cell>
          <cell r="K76" t="str">
            <v>51,197487</v>
          </cell>
          <cell r="L76" t="str">
            <v>4,528286</v>
          </cell>
        </row>
        <row r="77">
          <cell r="A77">
            <v>135</v>
          </cell>
          <cell r="B77" t="str">
            <v>LUKOIL KESSEL-LO</v>
          </cell>
          <cell r="C77" t="str">
            <v>LUKOIL KESSEL-LO</v>
          </cell>
          <cell r="D77" t="str">
            <v>Koen Schelkens</v>
          </cell>
          <cell r="E77" t="str">
            <v>BRF</v>
          </cell>
          <cell r="F77">
            <v>3010</v>
          </cell>
          <cell r="G77" t="str">
            <v>KESSEL-LO</v>
          </cell>
          <cell r="H77" t="str">
            <v>KESSEL-LO</v>
          </cell>
          <cell r="I77" t="str">
            <v>Steenweg op Diest, 718</v>
          </cell>
          <cell r="J77" t="str">
            <v>Steenweg op Diest, 718</v>
          </cell>
          <cell r="K77" t="str">
            <v>50,889179</v>
          </cell>
          <cell r="L77" t="str">
            <v>4,765432</v>
          </cell>
        </row>
        <row r="78">
          <cell r="A78">
            <v>136</v>
          </cell>
          <cell r="B78" t="str">
            <v>LUKOIL ZAVENTEM</v>
          </cell>
          <cell r="C78" t="str">
            <v>LUKOIL ZAVENTEM</v>
          </cell>
          <cell r="D78" t="str">
            <v>Koen Schelkens</v>
          </cell>
          <cell r="E78" t="str">
            <v>BRF</v>
          </cell>
          <cell r="F78">
            <v>1930</v>
          </cell>
          <cell r="G78" t="str">
            <v>ZAVENTEM</v>
          </cell>
          <cell r="H78" t="str">
            <v>ZAVENTEM</v>
          </cell>
          <cell r="I78" t="str">
            <v>Leuvensesteenweg, 522</v>
          </cell>
          <cell r="J78" t="str">
            <v>Leuvensesteenweg, 522</v>
          </cell>
          <cell r="K78" t="str">
            <v>50,873305</v>
          </cell>
          <cell r="L78" t="str">
            <v>4,485209</v>
          </cell>
        </row>
        <row r="79">
          <cell r="A79">
            <v>137</v>
          </cell>
          <cell r="B79" t="str">
            <v>LUKOIL KAMPENHOUT</v>
          </cell>
          <cell r="C79" t="str">
            <v>LUKOIL KAMPENHOUT</v>
          </cell>
          <cell r="D79" t="str">
            <v>Koen Schelkens</v>
          </cell>
          <cell r="E79" t="str">
            <v>BRF</v>
          </cell>
          <cell r="F79">
            <v>1910</v>
          </cell>
          <cell r="G79" t="str">
            <v>KAMPENHOUT</v>
          </cell>
          <cell r="H79" t="str">
            <v>KAMPENHOUT</v>
          </cell>
          <cell r="I79" t="str">
            <v>Haachtsesteenweg, 701</v>
          </cell>
          <cell r="J79" t="str">
            <v>Haachtsesteenweg, 701</v>
          </cell>
          <cell r="K79" t="str">
            <v>50,960712</v>
          </cell>
          <cell r="L79" t="str">
            <v>4,600246</v>
          </cell>
        </row>
        <row r="80">
          <cell r="A80">
            <v>138</v>
          </cell>
          <cell r="B80" t="str">
            <v>LUKOIL EKEREN</v>
          </cell>
          <cell r="C80" t="str">
            <v>LUKOIL EKEREN</v>
          </cell>
          <cell r="D80" t="str">
            <v>Kristof Cornelis</v>
          </cell>
          <cell r="E80" t="str">
            <v>ANT</v>
          </cell>
          <cell r="F80">
            <v>2180</v>
          </cell>
          <cell r="G80" t="str">
            <v>EKEREN</v>
          </cell>
          <cell r="H80" t="str">
            <v>EKEREN</v>
          </cell>
          <cell r="I80" t="str">
            <v>Leugenberg, 159-163</v>
          </cell>
          <cell r="J80" t="str">
            <v>Leugenberg, 159-163</v>
          </cell>
          <cell r="K80" t="str">
            <v>51,271830</v>
          </cell>
          <cell r="L80" t="str">
            <v>4,417083</v>
          </cell>
        </row>
        <row r="81">
          <cell r="A81">
            <v>139</v>
          </cell>
          <cell r="B81" t="str">
            <v>LUKOIL BRUXELLES</v>
          </cell>
          <cell r="C81" t="str">
            <v>LUKOIL BRUSSEL</v>
          </cell>
          <cell r="D81" t="str">
            <v>Philippe Deboeck</v>
          </cell>
          <cell r="E81" t="str">
            <v>BRU</v>
          </cell>
          <cell r="F81">
            <v>1040</v>
          </cell>
          <cell r="G81" t="str">
            <v>BRUXELLES (Etterbeek)</v>
          </cell>
          <cell r="H81" t="str">
            <v>BRUSSEL (Etterbeek)</v>
          </cell>
          <cell r="I81" t="str">
            <v>Rue Gray, 69</v>
          </cell>
          <cell r="J81" t="str">
            <v>Graystraat, 69</v>
          </cell>
          <cell r="K81" t="str">
            <v>50,834765</v>
          </cell>
          <cell r="L81" t="str">
            <v>4,379529</v>
          </cell>
        </row>
        <row r="82">
          <cell r="A82">
            <v>141</v>
          </cell>
          <cell r="B82" t="str">
            <v>LUKOIL KONTICH</v>
          </cell>
          <cell r="C82" t="str">
            <v>LUKOIL KONTICH</v>
          </cell>
          <cell r="D82" t="str">
            <v>Kristof Cornelis</v>
          </cell>
          <cell r="E82" t="str">
            <v>ANT</v>
          </cell>
          <cell r="F82">
            <v>2550</v>
          </cell>
          <cell r="G82" t="str">
            <v>KONTICH</v>
          </cell>
          <cell r="H82" t="str">
            <v>KONTICH</v>
          </cell>
          <cell r="I82" t="str">
            <v>Koningin Astridlaan, 36</v>
          </cell>
          <cell r="J82" t="str">
            <v>Koningin Astridlaan, 36</v>
          </cell>
          <cell r="K82" t="str">
            <v>51,128949</v>
          </cell>
          <cell r="L82" t="str">
            <v>4,454908</v>
          </cell>
        </row>
        <row r="83">
          <cell r="A83">
            <v>142</v>
          </cell>
          <cell r="B83" t="str">
            <v>LUKOIL BARVAUX-SUR-OURTHE</v>
          </cell>
          <cell r="C83" t="str">
            <v>LUKOIL BARVAUX-SUR-OURTHE</v>
          </cell>
          <cell r="D83" t="str">
            <v>Gaetan Baillet</v>
          </cell>
          <cell r="E83" t="str">
            <v>LUX</v>
          </cell>
          <cell r="F83">
            <v>6940</v>
          </cell>
          <cell r="G83" t="str">
            <v>BARVAUX-SUR-OURTHE</v>
          </cell>
          <cell r="H83" t="str">
            <v>BARVAUX-SUR-OURTHE</v>
          </cell>
          <cell r="I83" t="str">
            <v>Route de Marche, 68</v>
          </cell>
          <cell r="J83" t="str">
            <v>Route de Marche, 68</v>
          </cell>
          <cell r="K83" t="str">
            <v>50,344389</v>
          </cell>
          <cell r="L83" t="str">
            <v>5,487054</v>
          </cell>
        </row>
        <row r="84">
          <cell r="A84">
            <v>145</v>
          </cell>
          <cell r="B84" t="str">
            <v>LUKOIL MUIZEN</v>
          </cell>
          <cell r="C84" t="str">
            <v>LUKOIL MUIZEN</v>
          </cell>
          <cell r="D84" t="str">
            <v>Koen Schelkens</v>
          </cell>
          <cell r="E84" t="str">
            <v>ANT</v>
          </cell>
          <cell r="F84">
            <v>2812</v>
          </cell>
          <cell r="G84" t="str">
            <v>MUIZEN</v>
          </cell>
          <cell r="H84" t="str">
            <v>MUIZEN</v>
          </cell>
          <cell r="I84" t="str">
            <v>Leuvensesteenweg, 240</v>
          </cell>
          <cell r="J84" t="str">
            <v>Leuvensesteenweg, 240</v>
          </cell>
          <cell r="K84" t="str">
            <v>51,013655</v>
          </cell>
          <cell r="L84" t="str">
            <v>4,501784</v>
          </cell>
        </row>
        <row r="85">
          <cell r="A85">
            <v>148</v>
          </cell>
          <cell r="B85" t="str">
            <v>LUKOIL JUMET</v>
          </cell>
          <cell r="C85" t="str">
            <v>LUKOIL JUMET</v>
          </cell>
          <cell r="D85" t="str">
            <v>Olivier Jadoul</v>
          </cell>
          <cell r="E85" t="str">
            <v>HEN</v>
          </cell>
          <cell r="F85">
            <v>6040</v>
          </cell>
          <cell r="G85" t="str">
            <v>JUMET</v>
          </cell>
          <cell r="H85" t="str">
            <v>JUMET</v>
          </cell>
          <cell r="I85" t="str">
            <v>Chaussée de Bruxelles, 415</v>
          </cell>
          <cell r="J85" t="str">
            <v>Chaussée de Bruxelles, 415</v>
          </cell>
          <cell r="K85" t="str">
            <v>50,450393</v>
          </cell>
          <cell r="L85" t="str">
            <v>4,433584</v>
          </cell>
        </row>
        <row r="86">
          <cell r="A86">
            <v>149</v>
          </cell>
          <cell r="B86" t="str">
            <v>LUKOIL DWORP</v>
          </cell>
          <cell r="C86" t="str">
            <v>LUKOIL DWORP</v>
          </cell>
          <cell r="D86" t="str">
            <v>Philippe Deboeck</v>
          </cell>
          <cell r="E86" t="str">
            <v>BRF</v>
          </cell>
          <cell r="F86">
            <v>1653</v>
          </cell>
          <cell r="G86" t="str">
            <v>DWORP</v>
          </cell>
          <cell r="H86" t="str">
            <v>DWORP</v>
          </cell>
          <cell r="I86" t="str">
            <v>Steenweg op Alsemberg, 744</v>
          </cell>
          <cell r="J86" t="str">
            <v>Steenweg op Alsemberg, 744</v>
          </cell>
          <cell r="K86" t="str">
            <v>50,735746</v>
          </cell>
          <cell r="L86" t="str">
            <v>4,285973</v>
          </cell>
        </row>
        <row r="87">
          <cell r="A87">
            <v>151</v>
          </cell>
          <cell r="B87" t="str">
            <v>LUKOIL ASSEBROEK</v>
          </cell>
          <cell r="C87" t="str">
            <v>LUKOIL ASSEBROEK</v>
          </cell>
          <cell r="D87" t="str">
            <v>Yves Depondt</v>
          </cell>
          <cell r="E87" t="str">
            <v>WVL</v>
          </cell>
          <cell r="F87">
            <v>8310</v>
          </cell>
          <cell r="G87" t="str">
            <v>ASSEBROEK</v>
          </cell>
          <cell r="H87" t="str">
            <v>ASSEBROEK</v>
          </cell>
          <cell r="I87" t="str">
            <v>Baron Ruzettelaan, 6</v>
          </cell>
          <cell r="J87" t="str">
            <v>Baron Ruzettelaan, 6</v>
          </cell>
          <cell r="K87" t="str">
            <v>51,198132</v>
          </cell>
          <cell r="L87" t="str">
            <v>3,230646</v>
          </cell>
        </row>
        <row r="88">
          <cell r="A88">
            <v>152</v>
          </cell>
          <cell r="B88" t="str">
            <v>LUKOIL RODANGE</v>
          </cell>
          <cell r="C88" t="str">
            <v>LUKOIL RODANGE</v>
          </cell>
          <cell r="D88" t="str">
            <v>Olivier Jadoul</v>
          </cell>
          <cell r="E88" t="str">
            <v>GDL</v>
          </cell>
          <cell r="F88">
            <v>4832</v>
          </cell>
          <cell r="G88" t="str">
            <v>RODANGE (GDL)</v>
          </cell>
          <cell r="H88" t="str">
            <v>RODANGE (GDL)</v>
          </cell>
          <cell r="I88" t="str">
            <v>Route de Longwy 426</v>
          </cell>
          <cell r="J88" t="str">
            <v>Route de Longwy 426</v>
          </cell>
          <cell r="K88" t="str">
            <v>49,542651</v>
          </cell>
          <cell r="L88" t="str">
            <v>5,817292</v>
          </cell>
        </row>
        <row r="89">
          <cell r="A89">
            <v>153</v>
          </cell>
          <cell r="B89" t="str">
            <v>LUKOIL OVERIJSE</v>
          </cell>
          <cell r="C89" t="str">
            <v>LUKOIL OVERIJSE</v>
          </cell>
          <cell r="D89" t="str">
            <v>Philippe Deboeck</v>
          </cell>
          <cell r="E89" t="str">
            <v>BRF</v>
          </cell>
          <cell r="F89">
            <v>3090</v>
          </cell>
          <cell r="G89" t="str">
            <v>OVERIJSE (Malaise)</v>
          </cell>
          <cell r="H89" t="str">
            <v>OVERIJSE (Maleizen)</v>
          </cell>
          <cell r="I89" t="str">
            <v>Terhulpensteenweg, 391</v>
          </cell>
          <cell r="J89" t="str">
            <v>Terhulpensteenweg, 391</v>
          </cell>
          <cell r="K89" t="str">
            <v>50,751586</v>
          </cell>
          <cell r="L89" t="str">
            <v>4,523876</v>
          </cell>
        </row>
        <row r="90">
          <cell r="A90">
            <v>158</v>
          </cell>
          <cell r="B90" t="str">
            <v>LUKOIL EEKLO</v>
          </cell>
          <cell r="C90" t="str">
            <v>LUKOIL EEKLO</v>
          </cell>
          <cell r="D90" t="str">
            <v>Yves Depondt</v>
          </cell>
          <cell r="E90" t="str">
            <v>OVL</v>
          </cell>
          <cell r="F90">
            <v>9900</v>
          </cell>
          <cell r="G90" t="str">
            <v>EEKLO</v>
          </cell>
          <cell r="H90" t="str">
            <v>EEKLO</v>
          </cell>
          <cell r="I90" t="str">
            <v>Gentsesteenweg, 73</v>
          </cell>
          <cell r="J90" t="str">
            <v>Gentsesteenweg, 73</v>
          </cell>
          <cell r="K90" t="str">
            <v>51,175622</v>
          </cell>
          <cell r="L90" t="str">
            <v>3,580649</v>
          </cell>
        </row>
        <row r="91">
          <cell r="A91">
            <v>161</v>
          </cell>
          <cell r="B91" t="str">
            <v>LUKOIL EDEGEM</v>
          </cell>
          <cell r="C91" t="str">
            <v>LUKOIL EDEGEM</v>
          </cell>
          <cell r="D91" t="str">
            <v>Kristof Cornelis</v>
          </cell>
          <cell r="E91" t="str">
            <v>ANT</v>
          </cell>
          <cell r="F91">
            <v>2650</v>
          </cell>
          <cell r="G91" t="str">
            <v>EDEGEM</v>
          </cell>
          <cell r="H91" t="str">
            <v>EDEGEM</v>
          </cell>
          <cell r="I91" t="str">
            <v>Kontichstraat-Boniverlei, 206</v>
          </cell>
          <cell r="J91" t="str">
            <v>Kontichstraat-Boniverlei, 206</v>
          </cell>
          <cell r="K91" t="str">
            <v>51,146026</v>
          </cell>
          <cell r="L91" t="str">
            <v>4,446732</v>
          </cell>
        </row>
        <row r="92">
          <cell r="A92">
            <v>164</v>
          </cell>
          <cell r="B92" t="str">
            <v>LUKOIL HERSTAL</v>
          </cell>
          <cell r="C92" t="str">
            <v>LUKOIL HERSTAL</v>
          </cell>
          <cell r="D92" t="str">
            <v>Gaetan Baillet</v>
          </cell>
          <cell r="E92" t="str">
            <v>LIE</v>
          </cell>
          <cell r="F92">
            <v>4040</v>
          </cell>
          <cell r="G92" t="str">
            <v>HERSTAL</v>
          </cell>
          <cell r="H92" t="str">
            <v>HERSTAL</v>
          </cell>
          <cell r="I92" t="str">
            <v>Boulevard Zénobe Gramme, 51</v>
          </cell>
          <cell r="J92" t="str">
            <v>Boulevard Zénobe Gramme, 51</v>
          </cell>
          <cell r="K92" t="str">
            <v>50,657805</v>
          </cell>
          <cell r="L92" t="str">
            <v>5,627075</v>
          </cell>
        </row>
        <row r="93">
          <cell r="A93">
            <v>166</v>
          </cell>
          <cell r="B93" t="str">
            <v>LUKOIL OVERIJSE</v>
          </cell>
          <cell r="C93" t="str">
            <v>LUKOIL OVERIJSE</v>
          </cell>
          <cell r="D93" t="str">
            <v>Philippe Deboeck</v>
          </cell>
          <cell r="E93" t="str">
            <v>BRF</v>
          </cell>
          <cell r="F93">
            <v>3090</v>
          </cell>
          <cell r="G93" t="str">
            <v>OVERIJSE</v>
          </cell>
          <cell r="H93" t="str">
            <v>OVERIJSE</v>
          </cell>
          <cell r="I93" t="str">
            <v>Brusselsesteenweg, 482</v>
          </cell>
          <cell r="J93" t="str">
            <v>Brusselsesteenweg, 482</v>
          </cell>
          <cell r="K93" t="str">
            <v>50,788601</v>
          </cell>
          <cell r="L93" t="str">
            <v>4,494642</v>
          </cell>
        </row>
        <row r="94">
          <cell r="A94">
            <v>167</v>
          </cell>
          <cell r="B94" t="str">
            <v>LUKOIL RUMST</v>
          </cell>
          <cell r="C94" t="str">
            <v>LUKOIL RUMST</v>
          </cell>
          <cell r="D94" t="str">
            <v>Kristof Cornelis</v>
          </cell>
          <cell r="E94" t="str">
            <v>ANT</v>
          </cell>
          <cell r="F94">
            <v>2840</v>
          </cell>
          <cell r="G94" t="str">
            <v>RUMST</v>
          </cell>
          <cell r="H94" t="str">
            <v>RUMST</v>
          </cell>
          <cell r="I94" t="str">
            <v>Bussestraat, 13</v>
          </cell>
          <cell r="J94" t="str">
            <v>Bussestraat, 13</v>
          </cell>
          <cell r="K94" t="str">
            <v>51,085550</v>
          </cell>
          <cell r="L94" t="str">
            <v>4,448794</v>
          </cell>
        </row>
        <row r="95">
          <cell r="A95">
            <v>171</v>
          </cell>
          <cell r="B95" t="str">
            <v>LUKOIL GEEL</v>
          </cell>
          <cell r="C95" t="str">
            <v>LUKOIL GEEL</v>
          </cell>
          <cell r="D95" t="str">
            <v>Micha Zenasni</v>
          </cell>
          <cell r="E95" t="str">
            <v>ANT</v>
          </cell>
          <cell r="F95">
            <v>2440</v>
          </cell>
          <cell r="G95" t="str">
            <v>GEEL</v>
          </cell>
          <cell r="H95" t="str">
            <v>GEEL</v>
          </cell>
          <cell r="I95" t="str">
            <v>Antwerpseweg, 130</v>
          </cell>
          <cell r="J95" t="str">
            <v>Antwerpseweg, 130</v>
          </cell>
          <cell r="K95" t="str">
            <v>51,141964</v>
          </cell>
          <cell r="L95" t="str">
            <v>4,946979</v>
          </cell>
        </row>
        <row r="96">
          <cell r="A96">
            <v>172</v>
          </cell>
          <cell r="B96" t="str">
            <v>LUKOIL WOLUWE ST.PIERRE</v>
          </cell>
          <cell r="C96" t="str">
            <v>LUKOIL ST. PIETERS WOLUWE</v>
          </cell>
          <cell r="D96" t="str">
            <v>Philippe Deboeck</v>
          </cell>
          <cell r="E96" t="str">
            <v>BRU</v>
          </cell>
          <cell r="F96">
            <v>1150</v>
          </cell>
          <cell r="G96" t="str">
            <v>WOLUWE ST. PIERRE</v>
          </cell>
          <cell r="H96" t="str">
            <v>ST. PIETERS WOLUWE</v>
          </cell>
          <cell r="I96" t="str">
            <v>Avenue de Wezembeek, 20</v>
          </cell>
          <cell r="J96" t="str">
            <v>Wezembeeklaan, 20</v>
          </cell>
          <cell r="K96" t="str">
            <v>50,848753</v>
          </cell>
          <cell r="L96" t="str">
            <v>4,462176</v>
          </cell>
        </row>
        <row r="97">
          <cell r="A97">
            <v>173</v>
          </cell>
          <cell r="B97" t="str">
            <v>LUKOIL OTTIGNIES</v>
          </cell>
          <cell r="C97" t="str">
            <v>LUKOIL OTTIGNIES</v>
          </cell>
          <cell r="D97" t="str">
            <v>Philippe Deboeck</v>
          </cell>
          <cell r="E97" t="str">
            <v>BRA</v>
          </cell>
          <cell r="F97">
            <v>1340</v>
          </cell>
          <cell r="G97" t="str">
            <v>OTTIGNIES</v>
          </cell>
          <cell r="H97" t="str">
            <v>OTTIGNIES</v>
          </cell>
          <cell r="I97" t="str">
            <v>Chaussée Provinciale, 90</v>
          </cell>
          <cell r="J97" t="str">
            <v>Chaussée Provinciale, 90</v>
          </cell>
          <cell r="K97" t="str">
            <v>50,656647</v>
          </cell>
          <cell r="L97" t="str">
            <v>4,562776</v>
          </cell>
        </row>
        <row r="98">
          <cell r="A98">
            <v>174</v>
          </cell>
          <cell r="B98" t="str">
            <v>LUKOIL WEZEMBEEK-OPPEM</v>
          </cell>
          <cell r="C98" t="str">
            <v>LUKOIL WEZEMBEEK-OPPEM</v>
          </cell>
          <cell r="D98" t="str">
            <v>Gaetan Baillet</v>
          </cell>
          <cell r="E98" t="str">
            <v>BRF</v>
          </cell>
          <cell r="F98">
            <v>1970</v>
          </cell>
          <cell r="G98" t="str">
            <v>WEZEMBEEK-OPPEM</v>
          </cell>
          <cell r="H98" t="str">
            <v>WEZEMBEEK-OPPEM</v>
          </cell>
          <cell r="I98" t="str">
            <v>Chaussée de Malines, 254</v>
          </cell>
          <cell r="J98" t="str">
            <v>Mechelsesteenweg, 254</v>
          </cell>
          <cell r="K98" t="str">
            <v>50,836753</v>
          </cell>
          <cell r="L98" t="str">
            <v>4,489728</v>
          </cell>
        </row>
        <row r="99">
          <cell r="A99">
            <v>178</v>
          </cell>
          <cell r="B99" t="str">
            <v>LUKOIL BRUXELLES</v>
          </cell>
          <cell r="C99" t="str">
            <v>LUKOIL BRUSSEL</v>
          </cell>
          <cell r="D99" t="str">
            <v>Philippe Deboeck</v>
          </cell>
          <cell r="E99" t="str">
            <v>BRU</v>
          </cell>
          <cell r="F99">
            <v>1180</v>
          </cell>
          <cell r="G99" t="str">
            <v>BRUXELLES (Uccle)</v>
          </cell>
          <cell r="H99" t="str">
            <v>BRUSSEL (Ukkel)</v>
          </cell>
          <cell r="I99" t="str">
            <v>R. de Stalle/R. du Roetaert, 3</v>
          </cell>
          <cell r="J99" t="str">
            <v>Stallestraat/Roetaertstraat, 3</v>
          </cell>
          <cell r="K99" t="str">
            <v>50,796492</v>
          </cell>
          <cell r="L99" t="str">
            <v>4,327762</v>
          </cell>
        </row>
        <row r="100">
          <cell r="A100">
            <v>179</v>
          </cell>
          <cell r="B100" t="str">
            <v>LUKOIL ZEVERGEM</v>
          </cell>
          <cell r="C100" t="str">
            <v>LUKOIL ZEVERGEM</v>
          </cell>
          <cell r="D100" t="str">
            <v>Yves Depondt</v>
          </cell>
          <cell r="E100" t="str">
            <v>OVL</v>
          </cell>
          <cell r="F100">
            <v>9840</v>
          </cell>
          <cell r="G100" t="str">
            <v>ZEVERGEM</v>
          </cell>
          <cell r="H100" t="str">
            <v>ZEVERGEM</v>
          </cell>
          <cell r="I100" t="str">
            <v>Grote Steenweg, 16</v>
          </cell>
          <cell r="J100" t="str">
            <v>Grote Steenweg, 16</v>
          </cell>
          <cell r="K100" t="str">
            <v>50,994739</v>
          </cell>
          <cell r="L100" t="str">
            <v>3,682946</v>
          </cell>
        </row>
        <row r="101">
          <cell r="A101">
            <v>180</v>
          </cell>
          <cell r="B101" t="str">
            <v>LUKOIL RHODE ST. GENESE</v>
          </cell>
          <cell r="C101" t="str">
            <v>LUKOIL ST-GENESIUS RODE</v>
          </cell>
          <cell r="D101" t="str">
            <v>Philippe Deboeck</v>
          </cell>
          <cell r="E101" t="str">
            <v>BRF</v>
          </cell>
          <cell r="F101">
            <v>1640</v>
          </cell>
          <cell r="G101" t="str">
            <v>RHODE ST. GENESE</v>
          </cell>
          <cell r="H101" t="str">
            <v>ST-GENESIUS RODE</v>
          </cell>
          <cell r="I101" t="str">
            <v>Chaussée de Waterloo, 240</v>
          </cell>
          <cell r="J101" t="str">
            <v>Waterloosesteenweg, 240</v>
          </cell>
          <cell r="K101" t="str">
            <v>50,742058</v>
          </cell>
          <cell r="L101" t="str">
            <v>4,394336</v>
          </cell>
        </row>
        <row r="102">
          <cell r="A102">
            <v>181</v>
          </cell>
          <cell r="B102" t="str">
            <v>LUKOIL BIERGES</v>
          </cell>
          <cell r="C102" t="str">
            <v>LUKOIL BIERGES</v>
          </cell>
          <cell r="D102" t="str">
            <v>Gaetan Baillet</v>
          </cell>
          <cell r="E102" t="str">
            <v>BRA</v>
          </cell>
          <cell r="F102">
            <v>1301</v>
          </cell>
          <cell r="G102" t="str">
            <v>BIERGES</v>
          </cell>
          <cell r="H102" t="str">
            <v>BIERGES</v>
          </cell>
          <cell r="I102" t="str">
            <v>Rue de Champles, 32</v>
          </cell>
          <cell r="J102" t="str">
            <v>Rue de Champles, 32</v>
          </cell>
          <cell r="K102" t="str">
            <v>50,719855</v>
          </cell>
          <cell r="L102" t="str">
            <v>4,577481</v>
          </cell>
        </row>
        <row r="103">
          <cell r="A103">
            <v>183</v>
          </cell>
          <cell r="B103" t="str">
            <v>LUKOIL ST. TRUIDEN</v>
          </cell>
          <cell r="C103" t="str">
            <v>LUKOIL ST. TRUIDEN</v>
          </cell>
          <cell r="D103" t="str">
            <v>Micha Zenasni</v>
          </cell>
          <cell r="E103" t="str">
            <v>LIM</v>
          </cell>
          <cell r="F103">
            <v>3800</v>
          </cell>
          <cell r="G103" t="str">
            <v>ST. TRUIDEN (Melveren)</v>
          </cell>
          <cell r="H103" t="str">
            <v>ST. TRUIDEN (Melveren)</v>
          </cell>
          <cell r="I103" t="str">
            <v>Hasseltsesteenweg, 65</v>
          </cell>
          <cell r="J103" t="str">
            <v>Hasseltsesteenweg, 65</v>
          </cell>
          <cell r="K103" t="str">
            <v>50,828179</v>
          </cell>
          <cell r="L103" t="str">
            <v>5,201452</v>
          </cell>
        </row>
        <row r="104">
          <cell r="A104">
            <v>187</v>
          </cell>
          <cell r="B104" t="str">
            <v>LUKOIL ST. DENIJS-WESTREM</v>
          </cell>
          <cell r="C104" t="str">
            <v>LUKOIL ST. DENIJS-WESTREM</v>
          </cell>
          <cell r="D104" t="str">
            <v>Yves Depondt</v>
          </cell>
          <cell r="E104" t="str">
            <v>OVL</v>
          </cell>
          <cell r="F104">
            <v>9051</v>
          </cell>
          <cell r="G104" t="str">
            <v>ST. DENIJS-WESTREM</v>
          </cell>
          <cell r="H104" t="str">
            <v>ST. DENIJS-WESTREM</v>
          </cell>
          <cell r="I104" t="str">
            <v>Beukenlaan, 86</v>
          </cell>
          <cell r="J104" t="str">
            <v>Beukenlaan, 86</v>
          </cell>
          <cell r="K104" t="str">
            <v>51,031930</v>
          </cell>
          <cell r="L104" t="str">
            <v>3,684910</v>
          </cell>
        </row>
        <row r="105">
          <cell r="A105">
            <v>189</v>
          </cell>
          <cell r="B105" t="str">
            <v>LUKOIL KUURNE</v>
          </cell>
          <cell r="C105" t="str">
            <v>LUKOIL KUURNE</v>
          </cell>
          <cell r="D105" t="str">
            <v>Geert Motte</v>
          </cell>
          <cell r="E105" t="str">
            <v>WVL</v>
          </cell>
          <cell r="F105">
            <v>8520</v>
          </cell>
          <cell r="G105" t="str">
            <v>KUURNE</v>
          </cell>
          <cell r="H105" t="str">
            <v>KUURNE</v>
          </cell>
          <cell r="I105" t="str">
            <v>Brugsesteenweg, 204</v>
          </cell>
          <cell r="J105" t="str">
            <v>Brugsesteenweg, 204</v>
          </cell>
          <cell r="K105" t="str">
            <v>50,858066</v>
          </cell>
          <cell r="L105" t="str">
            <v>3,270650</v>
          </cell>
        </row>
        <row r="106">
          <cell r="A106">
            <v>190</v>
          </cell>
          <cell r="B106" t="str">
            <v>LUKOIL BRAINE L'ALLEUD</v>
          </cell>
          <cell r="C106" t="str">
            <v>LUKOIL BRAINE L'ALLEUD</v>
          </cell>
          <cell r="D106" t="str">
            <v>Philippe Deboeck</v>
          </cell>
          <cell r="E106" t="str">
            <v>BRA</v>
          </cell>
          <cell r="F106">
            <v>1420</v>
          </cell>
          <cell r="G106" t="str">
            <v>BRAINE L'ALLEUD</v>
          </cell>
          <cell r="H106" t="str">
            <v>BRAINE L'ALLEUD</v>
          </cell>
          <cell r="I106" t="str">
            <v>Chaussée de Nivelles, 9</v>
          </cell>
          <cell r="J106" t="str">
            <v>Chaussée de Nivelles, 9</v>
          </cell>
          <cell r="K106" t="str">
            <v>50,688260</v>
          </cell>
          <cell r="L106" t="str">
            <v>4,406007</v>
          </cell>
        </row>
        <row r="107">
          <cell r="A107">
            <v>191</v>
          </cell>
          <cell r="B107" t="str">
            <v>LUKOIL GROOT-BIJGAARDEN</v>
          </cell>
          <cell r="C107" t="str">
            <v>LUKOIL GROOT-BIJGAARDEN</v>
          </cell>
          <cell r="D107" t="str">
            <v>Yves Depondt</v>
          </cell>
          <cell r="E107" t="str">
            <v>BRF</v>
          </cell>
          <cell r="F107">
            <v>1702</v>
          </cell>
          <cell r="G107" t="str">
            <v>GROOT-BIJGAARDEN</v>
          </cell>
          <cell r="H107" t="str">
            <v>GROOT-BIJGAARDEN</v>
          </cell>
          <cell r="I107" t="str">
            <v>Brusselstraat, 12 A</v>
          </cell>
          <cell r="J107" t="str">
            <v>Brusselstraat, 12 A</v>
          </cell>
          <cell r="K107" t="str">
            <v>50,867441</v>
          </cell>
          <cell r="L107" t="str">
            <v>4,279434</v>
          </cell>
        </row>
        <row r="108">
          <cell r="A108">
            <v>193</v>
          </cell>
          <cell r="B108" t="str">
            <v>LUKOIL ST. NIKLAAS</v>
          </cell>
          <cell r="C108" t="str">
            <v>LUKOIL ST. NIKLAAS</v>
          </cell>
          <cell r="D108" t="str">
            <v>Kristof Cornelis</v>
          </cell>
          <cell r="E108" t="str">
            <v>OVL</v>
          </cell>
          <cell r="F108">
            <v>9100</v>
          </cell>
          <cell r="G108" t="str">
            <v>ST. NIKLAAS</v>
          </cell>
          <cell r="H108" t="str">
            <v>ST. NIKLAAS</v>
          </cell>
          <cell r="I108" t="str">
            <v>Kleibeekstraat, 1</v>
          </cell>
          <cell r="J108" t="str">
            <v>Kleibeekstraat, 1</v>
          </cell>
          <cell r="K108" t="str">
            <v>51,173014</v>
          </cell>
          <cell r="L108" t="str">
            <v>4,124850</v>
          </cell>
        </row>
        <row r="109">
          <cell r="A109">
            <v>194</v>
          </cell>
          <cell r="B109" t="str">
            <v>LUKOIL BRUXELLES</v>
          </cell>
          <cell r="C109" t="str">
            <v>LUKOIL BRUSSEL</v>
          </cell>
          <cell r="D109" t="str">
            <v>Yves Depondt</v>
          </cell>
          <cell r="E109" t="str">
            <v>BRU</v>
          </cell>
          <cell r="F109">
            <v>1090</v>
          </cell>
          <cell r="G109" t="str">
            <v>BRUXELLES (Jette)</v>
          </cell>
          <cell r="H109" t="str">
            <v>BRUSSEL (Jette)</v>
          </cell>
          <cell r="I109" t="str">
            <v>Avenue de l'Exposition, 339</v>
          </cell>
          <cell r="J109" t="str">
            <v>Tentoonstellingslaan, 339</v>
          </cell>
          <cell r="K109" t="str">
            <v>50,886722</v>
          </cell>
          <cell r="L109" t="str">
            <v>4,316698</v>
          </cell>
        </row>
        <row r="110">
          <cell r="A110">
            <v>195</v>
          </cell>
          <cell r="B110" t="str">
            <v>LUKOIL CHATELINEAU</v>
          </cell>
          <cell r="C110" t="str">
            <v>LUKOIL CHATELINEAU</v>
          </cell>
          <cell r="D110" t="str">
            <v>Olivier Jadoul</v>
          </cell>
          <cell r="E110" t="str">
            <v>HEN</v>
          </cell>
          <cell r="F110">
            <v>6200</v>
          </cell>
          <cell r="G110" t="str">
            <v>CHATELINEAU</v>
          </cell>
          <cell r="H110" t="str">
            <v>CHATELINEAU</v>
          </cell>
          <cell r="I110" t="str">
            <v>Rue de Gilly, 106/126</v>
          </cell>
          <cell r="J110" t="str">
            <v>Rue de Gilly, 106/126</v>
          </cell>
          <cell r="K110" t="str">
            <v>50,410553</v>
          </cell>
          <cell r="L110" t="str">
            <v>4,512118</v>
          </cell>
        </row>
        <row r="111">
          <cell r="A111">
            <v>196</v>
          </cell>
          <cell r="B111" t="str">
            <v>LUKOIL RAMEGNIES-CHIN</v>
          </cell>
          <cell r="C111" t="str">
            <v>LUKOIL RAMEGNIES-CHIN</v>
          </cell>
          <cell r="D111" t="str">
            <v>Geert Motte</v>
          </cell>
          <cell r="E111" t="str">
            <v>HEN</v>
          </cell>
          <cell r="F111">
            <v>7520</v>
          </cell>
          <cell r="G111" t="str">
            <v>TOURNAI(RAMEGNIES-CHIN)</v>
          </cell>
          <cell r="H111" t="str">
            <v>TOURNAI(RAMEGNIES-CHIN)</v>
          </cell>
          <cell r="I111" t="str">
            <v>Chaussée de Tournai, 8/03</v>
          </cell>
          <cell r="J111" t="str">
            <v>Chaussée de Tournai, 8/03</v>
          </cell>
          <cell r="K111" t="str">
            <v>50,631115</v>
          </cell>
          <cell r="L111" t="str">
            <v>3,358418</v>
          </cell>
        </row>
        <row r="112">
          <cell r="A112">
            <v>197</v>
          </cell>
          <cell r="B112" t="str">
            <v>LUKOIL DISON</v>
          </cell>
          <cell r="C112" t="str">
            <v>LUKOIL DISON</v>
          </cell>
          <cell r="D112" t="str">
            <v>Gaetan Baillet</v>
          </cell>
          <cell r="E112" t="str">
            <v>LIE</v>
          </cell>
          <cell r="F112">
            <v>4820</v>
          </cell>
          <cell r="G112" t="str">
            <v>DISON</v>
          </cell>
          <cell r="H112" t="str">
            <v>DISON</v>
          </cell>
          <cell r="I112" t="str">
            <v>Rue Trauty, 27</v>
          </cell>
          <cell r="J112" t="str">
            <v>Rue Trauty, 27</v>
          </cell>
          <cell r="K112" t="str">
            <v>50,607903</v>
          </cell>
          <cell r="L112" t="str">
            <v>5,855177</v>
          </cell>
        </row>
        <row r="113">
          <cell r="A113">
            <v>199</v>
          </cell>
          <cell r="B113" t="str">
            <v>LUKOIL BORGERHOUT</v>
          </cell>
          <cell r="C113" t="str">
            <v>LUKOIL BORGERHOUT</v>
          </cell>
          <cell r="D113" t="str">
            <v>Kristof Cornelis</v>
          </cell>
          <cell r="E113" t="str">
            <v>ANT</v>
          </cell>
          <cell r="F113">
            <v>2140</v>
          </cell>
          <cell r="G113" t="str">
            <v>BORGERHOUT</v>
          </cell>
          <cell r="H113" t="str">
            <v>BORGERHOUT</v>
          </cell>
          <cell r="I113" t="str">
            <v>Hoek Statielei/Gijselstraat, 177</v>
          </cell>
          <cell r="J113" t="str">
            <v>Hoek Statielei/Gijselstraat, 177</v>
          </cell>
          <cell r="K113" t="str">
            <v>51,215284</v>
          </cell>
          <cell r="L113" t="str">
            <v>4,444801</v>
          </cell>
        </row>
        <row r="114">
          <cell r="A114">
            <v>203</v>
          </cell>
          <cell r="B114" t="str">
            <v>LUKOIL KESSEL-LO</v>
          </cell>
          <cell r="C114" t="str">
            <v>LUKOIL KESSEL-LO</v>
          </cell>
          <cell r="D114" t="str">
            <v>Koen Schelkens</v>
          </cell>
          <cell r="E114" t="str">
            <v>BRF</v>
          </cell>
          <cell r="F114">
            <v>3010</v>
          </cell>
          <cell r="G114" t="str">
            <v>KESSEL-LO</v>
          </cell>
          <cell r="H114" t="str">
            <v>KESSEL-LO</v>
          </cell>
          <cell r="I114" t="str">
            <v>Tiensesteenweg, 235</v>
          </cell>
          <cell r="J114" t="str">
            <v>Tiensesteenweg, 235</v>
          </cell>
          <cell r="K114" t="str">
            <v>50,871067</v>
          </cell>
          <cell r="L114" t="str">
            <v>4,726296</v>
          </cell>
        </row>
        <row r="115">
          <cell r="A115">
            <v>204</v>
          </cell>
          <cell r="B115" t="str">
            <v>LUKOIL DILBEEK</v>
          </cell>
          <cell r="C115" t="str">
            <v>LUKOIL DILBEEK</v>
          </cell>
          <cell r="D115" t="str">
            <v>Yves Depondt</v>
          </cell>
          <cell r="E115" t="str">
            <v>BRF</v>
          </cell>
          <cell r="F115">
            <v>1700</v>
          </cell>
          <cell r="G115" t="str">
            <v>DILBEEK</v>
          </cell>
          <cell r="H115" t="str">
            <v>DILBEEK</v>
          </cell>
          <cell r="I115" t="str">
            <v>Ninoofsesteenweg, 11</v>
          </cell>
          <cell r="J115" t="str">
            <v>Ninoofsesteenweg, 11</v>
          </cell>
          <cell r="K115" t="str">
            <v>50,845754</v>
          </cell>
          <cell r="L115" t="str">
            <v>4,282761</v>
          </cell>
        </row>
        <row r="116">
          <cell r="A116">
            <v>205</v>
          </cell>
          <cell r="B116" t="str">
            <v>LUKOIL HALLE</v>
          </cell>
          <cell r="C116" t="str">
            <v>LUKOIL HALLE</v>
          </cell>
          <cell r="D116" t="str">
            <v>Geert Motte</v>
          </cell>
          <cell r="E116" t="str">
            <v>BRF</v>
          </cell>
          <cell r="F116">
            <v>1500</v>
          </cell>
          <cell r="G116" t="str">
            <v>HALLE</v>
          </cell>
          <cell r="H116" t="str">
            <v>HALLE</v>
          </cell>
          <cell r="I116" t="str">
            <v>August Demaeghtlaan 195</v>
          </cell>
          <cell r="J116" t="str">
            <v>August Demaeghtlaan 195</v>
          </cell>
          <cell r="K116" t="str">
            <v>50,735152</v>
          </cell>
          <cell r="L116" t="str">
            <v>4,230307</v>
          </cell>
        </row>
        <row r="117">
          <cell r="A117">
            <v>207</v>
          </cell>
          <cell r="B117" t="str">
            <v>LUKOIL WAVRE</v>
          </cell>
          <cell r="C117" t="str">
            <v>LUKOIL WAVRE</v>
          </cell>
          <cell r="D117" t="str">
            <v>Philippe Deboeck</v>
          </cell>
          <cell r="E117" t="str">
            <v>BRA</v>
          </cell>
          <cell r="F117">
            <v>1300</v>
          </cell>
          <cell r="G117" t="str">
            <v>WAVRE</v>
          </cell>
          <cell r="H117" t="str">
            <v>WAVRE</v>
          </cell>
          <cell r="I117" t="str">
            <v>Ch. de Namur 155</v>
          </cell>
          <cell r="J117" t="str">
            <v>Ch. de Namur 155</v>
          </cell>
          <cell r="K117" t="str">
            <v>50,696718</v>
          </cell>
          <cell r="L117" t="str">
            <v>4,615098</v>
          </cell>
        </row>
        <row r="118">
          <cell r="A118">
            <v>208</v>
          </cell>
          <cell r="B118" t="str">
            <v>LUKOIL VISE</v>
          </cell>
          <cell r="C118" t="str">
            <v>LUKOIL VISE</v>
          </cell>
          <cell r="D118" t="str">
            <v>Gaetan Baillet</v>
          </cell>
          <cell r="E118" t="str">
            <v>LIE</v>
          </cell>
          <cell r="F118">
            <v>4600</v>
          </cell>
          <cell r="G118" t="str">
            <v>VISE</v>
          </cell>
          <cell r="H118" t="str">
            <v>VISE</v>
          </cell>
          <cell r="I118" t="str">
            <v>Rue de Jupille, 15 B</v>
          </cell>
          <cell r="J118" t="str">
            <v>Rue de Jupille, 15 B</v>
          </cell>
          <cell r="K118" t="str">
            <v>50,731117</v>
          </cell>
          <cell r="L118" t="str">
            <v>5,696018</v>
          </cell>
        </row>
        <row r="119">
          <cell r="A119">
            <v>210</v>
          </cell>
          <cell r="B119" t="str">
            <v>LUKOIL RUMES</v>
          </cell>
          <cell r="C119" t="str">
            <v>LUKOIL RUMES</v>
          </cell>
          <cell r="D119" t="str">
            <v>Geert Motte</v>
          </cell>
          <cell r="E119" t="str">
            <v>HEN</v>
          </cell>
          <cell r="F119">
            <v>7611</v>
          </cell>
          <cell r="G119" t="str">
            <v>RUMES</v>
          </cell>
          <cell r="H119" t="str">
            <v>RUMES</v>
          </cell>
          <cell r="I119" t="str">
            <v>Ch. Montgomery 120</v>
          </cell>
          <cell r="J119" t="str">
            <v>Ch. Montgomery 120</v>
          </cell>
          <cell r="K119" t="str">
            <v>50,531196</v>
          </cell>
          <cell r="L119" t="str">
            <v>3,287435</v>
          </cell>
        </row>
        <row r="120">
          <cell r="A120">
            <v>211</v>
          </cell>
          <cell r="B120" t="str">
            <v>LUKOIL NIVELLES</v>
          </cell>
          <cell r="C120" t="str">
            <v>LUKOIL NIVELLES</v>
          </cell>
          <cell r="D120" t="str">
            <v>Philippe Deboeck</v>
          </cell>
          <cell r="E120" t="str">
            <v>BRA</v>
          </cell>
          <cell r="F120">
            <v>1400</v>
          </cell>
          <cell r="G120" t="str">
            <v>NIVELLES</v>
          </cell>
          <cell r="H120" t="str">
            <v>NIVELLES</v>
          </cell>
          <cell r="I120" t="str">
            <v>Ch. de Mons 4/6</v>
          </cell>
          <cell r="J120" t="str">
            <v>Ch. de Mons 4/6</v>
          </cell>
          <cell r="K120" t="str">
            <v>50,590070</v>
          </cell>
          <cell r="L120" t="str">
            <v>4,313731</v>
          </cell>
        </row>
        <row r="121">
          <cell r="A121">
            <v>212</v>
          </cell>
          <cell r="B121" t="str">
            <v>LUKOIL ROESELARE</v>
          </cell>
          <cell r="C121" t="str">
            <v>LUKOIL ROESELARE</v>
          </cell>
          <cell r="D121" t="str">
            <v>Geert Motte</v>
          </cell>
          <cell r="E121" t="str">
            <v>WVL</v>
          </cell>
          <cell r="F121">
            <v>8800</v>
          </cell>
          <cell r="G121" t="str">
            <v>ROESELARE</v>
          </cell>
          <cell r="H121" t="str">
            <v>ROESELARE</v>
          </cell>
          <cell r="I121" t="str">
            <v>Westlaan 217</v>
          </cell>
          <cell r="J121" t="str">
            <v>Westlaan 217</v>
          </cell>
          <cell r="K121" t="str">
            <v>50,942870</v>
          </cell>
          <cell r="L121" t="str">
            <v>3,113622</v>
          </cell>
        </row>
        <row r="122">
          <cell r="A122">
            <v>213</v>
          </cell>
          <cell r="B122" t="str">
            <v>LUKOIL RETINNE</v>
          </cell>
          <cell r="C122" t="str">
            <v>LUKOIL RETINNE</v>
          </cell>
          <cell r="D122" t="str">
            <v>Gaetan Baillet</v>
          </cell>
          <cell r="E122" t="str">
            <v>LIE</v>
          </cell>
          <cell r="F122">
            <v>4621</v>
          </cell>
          <cell r="G122" t="str">
            <v>RETINNE</v>
          </cell>
          <cell r="H122" t="str">
            <v>RETINNE</v>
          </cell>
          <cell r="I122" t="str">
            <v>Rue de la Clef, 73</v>
          </cell>
          <cell r="J122" t="str">
            <v>Rue de la Clef, 73</v>
          </cell>
          <cell r="K122" t="str">
            <v>50,619341</v>
          </cell>
          <cell r="L122" t="str">
            <v>5,696898</v>
          </cell>
        </row>
        <row r="123">
          <cell r="A123">
            <v>214</v>
          </cell>
          <cell r="B123" t="str">
            <v>LUKOIL WEBBEKOM</v>
          </cell>
          <cell r="C123" t="str">
            <v>LUKOIL WEBBEKOM</v>
          </cell>
          <cell r="D123" t="str">
            <v>Koen Schelkens</v>
          </cell>
          <cell r="E123" t="str">
            <v>BRF</v>
          </cell>
          <cell r="F123">
            <v>3290</v>
          </cell>
          <cell r="G123" t="str">
            <v>DIEST (Webbekom)</v>
          </cell>
          <cell r="H123" t="str">
            <v>DIEST (Webbekom)</v>
          </cell>
          <cell r="I123" t="str">
            <v>Halensebaan, 121</v>
          </cell>
          <cell r="J123" t="str">
            <v>Halensebaan, 121</v>
          </cell>
          <cell r="K123" t="str">
            <v>50,968876</v>
          </cell>
          <cell r="L123" t="str">
            <v>5,074501</v>
          </cell>
        </row>
        <row r="124">
          <cell r="A124">
            <v>215</v>
          </cell>
          <cell r="B124" t="str">
            <v>LUKOIL WILSELE</v>
          </cell>
          <cell r="C124" t="str">
            <v>LUKOIL WILSELE</v>
          </cell>
          <cell r="D124" t="str">
            <v>Koen Schelkens</v>
          </cell>
          <cell r="E124" t="str">
            <v>BRF</v>
          </cell>
          <cell r="F124">
            <v>3012</v>
          </cell>
          <cell r="G124" t="str">
            <v>WILSELE</v>
          </cell>
          <cell r="H124" t="str">
            <v>WILSELE</v>
          </cell>
          <cell r="I124" t="str">
            <v>Aarschotsesteenweg, 267</v>
          </cell>
          <cell r="J124" t="str">
            <v>Aarschotsesteenweg, 267</v>
          </cell>
          <cell r="K124" t="str">
            <v>50,916183</v>
          </cell>
          <cell r="L124" t="str">
            <v>4,716394</v>
          </cell>
        </row>
        <row r="125">
          <cell r="A125">
            <v>216</v>
          </cell>
          <cell r="B125" t="str">
            <v>LUKOIL TERTRE</v>
          </cell>
          <cell r="C125" t="str">
            <v>LUKOIL TERTRE</v>
          </cell>
          <cell r="D125" t="str">
            <v>Geert Motte</v>
          </cell>
          <cell r="E125" t="str">
            <v>HEN</v>
          </cell>
          <cell r="F125">
            <v>7333</v>
          </cell>
          <cell r="G125" t="str">
            <v>TERTRE</v>
          </cell>
          <cell r="H125" t="str">
            <v>TERTRE</v>
          </cell>
          <cell r="I125" t="str">
            <v>Rue de la Rivièrette, 13</v>
          </cell>
          <cell r="J125" t="str">
            <v>Rue de la Rivièrette, 13</v>
          </cell>
          <cell r="K125" t="str">
            <v>50,461794</v>
          </cell>
          <cell r="L125" t="str">
            <v>3,811180</v>
          </cell>
        </row>
        <row r="126">
          <cell r="A126">
            <v>219</v>
          </cell>
          <cell r="B126" t="str">
            <v>LUKOIL GENT</v>
          </cell>
          <cell r="C126" t="str">
            <v>LUKOIL GENT</v>
          </cell>
          <cell r="D126" t="str">
            <v>Yves Depondt</v>
          </cell>
          <cell r="E126" t="str">
            <v>OVL</v>
          </cell>
          <cell r="F126">
            <v>9000</v>
          </cell>
          <cell r="G126" t="str">
            <v>GENT</v>
          </cell>
          <cell r="H126" t="str">
            <v>GENT</v>
          </cell>
          <cell r="I126" t="str">
            <v>Nieuwe Vaart, 152</v>
          </cell>
          <cell r="J126" t="str">
            <v>Nieuwe Vaart, 152</v>
          </cell>
          <cell r="K126" t="str">
            <v>51,066681</v>
          </cell>
          <cell r="L126" t="str">
            <v>3,713770</v>
          </cell>
        </row>
        <row r="127">
          <cell r="A127">
            <v>220</v>
          </cell>
          <cell r="B127" t="str">
            <v>LUKOIL WAREMME</v>
          </cell>
          <cell r="C127" t="str">
            <v>LUKOIL WAREMME</v>
          </cell>
          <cell r="D127" t="str">
            <v>Gaetan Baillet</v>
          </cell>
          <cell r="E127" t="str">
            <v>LIE</v>
          </cell>
          <cell r="F127">
            <v>4300</v>
          </cell>
          <cell r="G127" t="str">
            <v>WAREMME</v>
          </cell>
          <cell r="H127" t="str">
            <v>WAREMME</v>
          </cell>
          <cell r="I127" t="str">
            <v>Rue Saint-Eloi, 2A</v>
          </cell>
          <cell r="J127" t="str">
            <v>Rue Saint-Eloi, 2A</v>
          </cell>
          <cell r="K127" t="str">
            <v>50,696766</v>
          </cell>
          <cell r="L127" t="str">
            <v>5,264357</v>
          </cell>
        </row>
        <row r="128">
          <cell r="A128">
            <v>221</v>
          </cell>
          <cell r="B128" t="str">
            <v>LUKOIL GOSSELIES</v>
          </cell>
          <cell r="C128" t="str">
            <v>LUKOIL GOSSELIES</v>
          </cell>
          <cell r="D128" t="str">
            <v>Olivier Jadoul</v>
          </cell>
          <cell r="E128" t="str">
            <v>HEN</v>
          </cell>
          <cell r="F128">
            <v>6041</v>
          </cell>
          <cell r="G128" t="str">
            <v>GOSSELIES</v>
          </cell>
          <cell r="H128" t="str">
            <v>GOSSELIES</v>
          </cell>
          <cell r="I128" t="str">
            <v>Chaussée de Courcelles, 222</v>
          </cell>
          <cell r="J128" t="str">
            <v>Chaussée de Courcelles, 222</v>
          </cell>
          <cell r="K128" t="str">
            <v>50,462745</v>
          </cell>
          <cell r="L128" t="str">
            <v>4,412216</v>
          </cell>
        </row>
        <row r="129">
          <cell r="A129">
            <v>222</v>
          </cell>
          <cell r="B129" t="str">
            <v>LUKOIL MARCINELLE</v>
          </cell>
          <cell r="C129" t="str">
            <v>LUKOIL MARCINELLE</v>
          </cell>
          <cell r="D129" t="str">
            <v>Olivier Jadoul</v>
          </cell>
          <cell r="E129" t="str">
            <v>HEN</v>
          </cell>
          <cell r="F129">
            <v>6001</v>
          </cell>
          <cell r="G129" t="str">
            <v>MARCINELLE</v>
          </cell>
          <cell r="H129" t="str">
            <v>MARCINELLE</v>
          </cell>
          <cell r="I129" t="str">
            <v>Avenue Mascaux, 298/314</v>
          </cell>
          <cell r="J129" t="str">
            <v>Avenue Mascaux, 298/314</v>
          </cell>
          <cell r="K129" t="str">
            <v>50,391857</v>
          </cell>
          <cell r="L129" t="str">
            <v>4,438429</v>
          </cell>
        </row>
        <row r="130">
          <cell r="A130">
            <v>224</v>
          </cell>
          <cell r="B130" t="str">
            <v>LUKOIL BERINGEN</v>
          </cell>
          <cell r="C130" t="str">
            <v>LUKOIL BERINGEN</v>
          </cell>
          <cell r="D130" t="str">
            <v>Micha Zenasni</v>
          </cell>
          <cell r="E130" t="str">
            <v>LIM</v>
          </cell>
          <cell r="F130">
            <v>3580</v>
          </cell>
          <cell r="G130" t="str">
            <v>BERINGEN</v>
          </cell>
          <cell r="H130" t="str">
            <v>BERINGEN</v>
          </cell>
          <cell r="I130" t="str">
            <v>Paalsesteenweg, 77</v>
          </cell>
          <cell r="J130" t="str">
            <v>Paalsesteenweg, 77</v>
          </cell>
          <cell r="K130" t="str">
            <v>51,045803</v>
          </cell>
          <cell r="L130" t="str">
            <v>5,207575</v>
          </cell>
        </row>
        <row r="131">
          <cell r="A131">
            <v>225</v>
          </cell>
          <cell r="B131" t="str">
            <v>LUKOIL LODELINSART</v>
          </cell>
          <cell r="C131" t="str">
            <v>LUKOIL LODELINSART</v>
          </cell>
          <cell r="D131" t="str">
            <v>Olivier Jadoul</v>
          </cell>
          <cell r="E131" t="str">
            <v>HEN</v>
          </cell>
          <cell r="F131">
            <v>6042</v>
          </cell>
          <cell r="G131" t="str">
            <v>LODELINSART</v>
          </cell>
          <cell r="H131" t="str">
            <v>LODELINSART</v>
          </cell>
          <cell r="I131" t="str">
            <v>Chaussée de Châtelet, 183</v>
          </cell>
          <cell r="J131" t="str">
            <v>Chaussée de Châtelet, 183</v>
          </cell>
          <cell r="K131" t="str">
            <v>50,429646</v>
          </cell>
          <cell r="L131" t="str">
            <v>4,448840</v>
          </cell>
        </row>
        <row r="132">
          <cell r="A132">
            <v>226</v>
          </cell>
          <cell r="B132" t="str">
            <v>LUKOIL AARSCHOT</v>
          </cell>
          <cell r="C132" t="str">
            <v>LUKOIL AARSCHOT</v>
          </cell>
          <cell r="D132" t="str">
            <v>Koen Schelkens</v>
          </cell>
          <cell r="E132" t="str">
            <v>BRF</v>
          </cell>
          <cell r="F132">
            <v>3200</v>
          </cell>
          <cell r="G132" t="str">
            <v>AARSCHOT</v>
          </cell>
          <cell r="H132" t="str">
            <v>AARSCHOT</v>
          </cell>
          <cell r="I132" t="str">
            <v>Terheidelaan, 71</v>
          </cell>
          <cell r="J132" t="str">
            <v>Terheidelaan, 71</v>
          </cell>
          <cell r="K132" t="str">
            <v>50,992283</v>
          </cell>
          <cell r="L132" t="str">
            <v>4,819063</v>
          </cell>
        </row>
        <row r="133">
          <cell r="A133">
            <v>228</v>
          </cell>
          <cell r="B133" t="str">
            <v>LUKOIL BUIZINGEN</v>
          </cell>
          <cell r="C133" t="str">
            <v>LUKOIL BUIZINGEN</v>
          </cell>
          <cell r="D133" t="str">
            <v>Geert Motte</v>
          </cell>
          <cell r="E133" t="str">
            <v>BRF</v>
          </cell>
          <cell r="F133">
            <v>1501</v>
          </cell>
          <cell r="G133" t="str">
            <v>BUIZINGEN</v>
          </cell>
          <cell r="H133" t="str">
            <v>BUIZINGEN</v>
          </cell>
          <cell r="I133" t="str">
            <v>Chaussée d'Alsemberg, 19</v>
          </cell>
          <cell r="J133" t="str">
            <v>Alsembergesesteenweg, 19</v>
          </cell>
          <cell r="K133" t="str">
            <v>50,752113</v>
          </cell>
          <cell r="L133" t="str">
            <v>4,256625</v>
          </cell>
        </row>
        <row r="134">
          <cell r="A134">
            <v>229</v>
          </cell>
          <cell r="B134" t="str">
            <v>LUKOIL LONDERZEEL</v>
          </cell>
          <cell r="C134" t="str">
            <v>LUKOIL LONDERZEEL</v>
          </cell>
          <cell r="D134" t="str">
            <v>Koen Schelkens</v>
          </cell>
          <cell r="E134" t="str">
            <v>BRF</v>
          </cell>
          <cell r="F134">
            <v>1840</v>
          </cell>
          <cell r="G134" t="str">
            <v>LONDERZEEL</v>
          </cell>
          <cell r="H134" t="str">
            <v>LONDERZEEL</v>
          </cell>
          <cell r="I134" t="str">
            <v>Kerkhofstraat, 75</v>
          </cell>
          <cell r="J134" t="str">
            <v>Kerkhofstraat, 75</v>
          </cell>
          <cell r="K134" t="str">
            <v>51,001117</v>
          </cell>
          <cell r="L134" t="str">
            <v>4,309327</v>
          </cell>
        </row>
        <row r="135">
          <cell r="A135">
            <v>230</v>
          </cell>
          <cell r="B135" t="str">
            <v>LUKOIL HEFFEN</v>
          </cell>
          <cell r="C135" t="str">
            <v>LUKOIL HEFFEN</v>
          </cell>
          <cell r="D135" t="str">
            <v>Koen Schelkens</v>
          </cell>
          <cell r="E135" t="str">
            <v>ANT</v>
          </cell>
          <cell r="F135">
            <v>2801</v>
          </cell>
          <cell r="G135" t="str">
            <v>HEFFEN</v>
          </cell>
          <cell r="H135" t="str">
            <v>HEFFEN</v>
          </cell>
          <cell r="I135" t="str">
            <v>Steenweg op Blaasveld, 87</v>
          </cell>
          <cell r="J135" t="str">
            <v>Steenweg op Blaasveld, 87</v>
          </cell>
          <cell r="K135" t="str">
            <v>51,047037</v>
          </cell>
          <cell r="L135" t="str">
            <v>4,403176</v>
          </cell>
        </row>
        <row r="136">
          <cell r="A136">
            <v>231</v>
          </cell>
          <cell r="B136" t="str">
            <v>LUKOIL RHODE ST GENESE</v>
          </cell>
          <cell r="C136" t="str">
            <v>LUKOIL ST-GENESIUS RODE</v>
          </cell>
          <cell r="D136" t="str">
            <v>Philippe Deboeck</v>
          </cell>
          <cell r="E136" t="str">
            <v>BRF</v>
          </cell>
          <cell r="F136">
            <v>1640</v>
          </cell>
          <cell r="G136" t="str">
            <v>RHODE ST GENESE</v>
          </cell>
          <cell r="H136" t="str">
            <v>ST-GENESIUS RODE</v>
          </cell>
          <cell r="I136" t="str">
            <v>Avenue de la Forêt de Soignes, 140</v>
          </cell>
          <cell r="J136" t="str">
            <v>Zoniënwoudlaan, 140</v>
          </cell>
          <cell r="K136" t="str">
            <v>50,745258</v>
          </cell>
          <cell r="L136" t="str">
            <v>4,354105</v>
          </cell>
        </row>
        <row r="137">
          <cell r="A137">
            <v>233</v>
          </cell>
          <cell r="B137" t="str">
            <v>LUKOIL IZEGEM</v>
          </cell>
          <cell r="C137" t="str">
            <v>LUKOIL IZEGEM</v>
          </cell>
          <cell r="D137" t="str">
            <v>Geert Motte</v>
          </cell>
          <cell r="E137" t="str">
            <v>WVL</v>
          </cell>
          <cell r="F137">
            <v>8870</v>
          </cell>
          <cell r="G137" t="str">
            <v>IZEGEM</v>
          </cell>
          <cell r="H137" t="str">
            <v>IZEGEM</v>
          </cell>
          <cell r="I137" t="str">
            <v>Lodewijk de Raetlaan, 1</v>
          </cell>
          <cell r="J137" t="str">
            <v>Lodewijk de Raetlaan, 1</v>
          </cell>
          <cell r="K137" t="str">
            <v>50,924580</v>
          </cell>
          <cell r="L137" t="str">
            <v>3,215942</v>
          </cell>
        </row>
        <row r="138">
          <cell r="A138">
            <v>234</v>
          </cell>
          <cell r="B138" t="str">
            <v>LUKOIL SCHILDE</v>
          </cell>
          <cell r="C138" t="str">
            <v>LUKOIL SCHILDE</v>
          </cell>
          <cell r="D138" t="str">
            <v>Kristof Cornelis</v>
          </cell>
          <cell r="E138" t="str">
            <v>ANT</v>
          </cell>
          <cell r="F138">
            <v>2970</v>
          </cell>
          <cell r="G138" t="str">
            <v>SCHILDE</v>
          </cell>
          <cell r="H138" t="str">
            <v>SCHILDE</v>
          </cell>
          <cell r="I138" t="str">
            <v>Turnhoutsebaan, 478</v>
          </cell>
          <cell r="J138" t="str">
            <v>Turnhoutsebaan, 478</v>
          </cell>
          <cell r="K138" t="str">
            <v>51,246936</v>
          </cell>
          <cell r="L138" t="str">
            <v>4,599277</v>
          </cell>
        </row>
        <row r="139">
          <cell r="A139">
            <v>237</v>
          </cell>
          <cell r="B139" t="str">
            <v>LUKOIL LASNE</v>
          </cell>
          <cell r="C139" t="str">
            <v>LUKOIL LASNE</v>
          </cell>
          <cell r="D139" t="str">
            <v>Philippe Deboeck</v>
          </cell>
          <cell r="E139" t="str">
            <v>BRA</v>
          </cell>
          <cell r="F139">
            <v>1380</v>
          </cell>
          <cell r="G139" t="str">
            <v>LASNE</v>
          </cell>
          <cell r="H139" t="str">
            <v>LASNE</v>
          </cell>
          <cell r="I139" t="str">
            <v>Chaussée de Louvain, 431</v>
          </cell>
          <cell r="J139" t="str">
            <v>Chaussée de Louvain, 431</v>
          </cell>
          <cell r="K139" t="str">
            <v>50,705143</v>
          </cell>
          <cell r="L139" t="str">
            <v>4,431919</v>
          </cell>
        </row>
        <row r="140">
          <cell r="A140">
            <v>239</v>
          </cell>
          <cell r="B140" t="str">
            <v>LUKOIL WALEM</v>
          </cell>
          <cell r="C140" t="str">
            <v>LUKOIL WALEM</v>
          </cell>
          <cell r="D140" t="str">
            <v>Koen Schelkens</v>
          </cell>
          <cell r="E140" t="str">
            <v>ANT</v>
          </cell>
          <cell r="F140">
            <v>2800</v>
          </cell>
          <cell r="G140" t="str">
            <v>MECHELEN (Walem)</v>
          </cell>
          <cell r="H140" t="str">
            <v>MECHELEN (Walem)</v>
          </cell>
          <cell r="I140" t="str">
            <v>Antwerpsesteenweg 197,</v>
          </cell>
          <cell r="J140" t="str">
            <v>Antwerpsesteenweg 197,</v>
          </cell>
          <cell r="K140" t="str">
            <v>51,052706</v>
          </cell>
          <cell r="L140" t="str">
            <v>4,464520</v>
          </cell>
        </row>
        <row r="141">
          <cell r="A141">
            <v>241</v>
          </cell>
          <cell r="B141" t="str">
            <v>LUKOIL ENSIVAL</v>
          </cell>
          <cell r="C141" t="str">
            <v>LUKOIL ENSIVAL</v>
          </cell>
          <cell r="D141" t="str">
            <v>Gaetan Baillet</v>
          </cell>
          <cell r="E141" t="str">
            <v>LIE</v>
          </cell>
          <cell r="F141">
            <v>4800</v>
          </cell>
          <cell r="G141" t="str">
            <v>ENSIVAL</v>
          </cell>
          <cell r="H141" t="str">
            <v>ENSIVAL</v>
          </cell>
          <cell r="I141" t="str">
            <v>Route de Pépinster, 98</v>
          </cell>
          <cell r="J141" t="str">
            <v>Route de Pépinster, 98</v>
          </cell>
          <cell r="K141" t="str">
            <v>50,578028</v>
          </cell>
          <cell r="L141" t="str">
            <v>5,837303</v>
          </cell>
        </row>
        <row r="142">
          <cell r="A142">
            <v>243</v>
          </cell>
          <cell r="B142" t="str">
            <v>LUKOIL CORBAIS</v>
          </cell>
          <cell r="C142" t="str">
            <v>LUKOIL CORBAIS</v>
          </cell>
          <cell r="D142" t="str">
            <v>Olivier Jadoul</v>
          </cell>
          <cell r="E142" t="str">
            <v>BRA</v>
          </cell>
          <cell r="F142">
            <v>1435</v>
          </cell>
          <cell r="G142" t="str">
            <v>CORBAIS</v>
          </cell>
          <cell r="H142" t="str">
            <v>CORBAIS</v>
          </cell>
          <cell r="I142" t="str">
            <v>Grand Route, 36</v>
          </cell>
          <cell r="J142" t="str">
            <v>Grand Route, 36</v>
          </cell>
          <cell r="K142" t="str">
            <v>50,642560</v>
          </cell>
          <cell r="L142" t="str">
            <v>4,647306</v>
          </cell>
        </row>
        <row r="143">
          <cell r="A143">
            <v>244</v>
          </cell>
          <cell r="B143" t="str">
            <v>LUKOIL HOUTHALEN</v>
          </cell>
          <cell r="C143" t="str">
            <v>LUKOIL HOUTHALEN</v>
          </cell>
          <cell r="D143" t="str">
            <v>Micha Zenasni</v>
          </cell>
          <cell r="E143" t="str">
            <v>LIM</v>
          </cell>
          <cell r="F143">
            <v>3530</v>
          </cell>
          <cell r="G143" t="str">
            <v>HOUTHALEN</v>
          </cell>
          <cell r="H143" t="str">
            <v>HOUTHALEN</v>
          </cell>
          <cell r="I143" t="str">
            <v>Grote Baan, 5</v>
          </cell>
          <cell r="J143" t="str">
            <v>Grote Baan, 5</v>
          </cell>
          <cell r="K143" t="str">
            <v>51,020786</v>
          </cell>
          <cell r="L143" t="str">
            <v>5,373462</v>
          </cell>
        </row>
        <row r="144">
          <cell r="A144">
            <v>245</v>
          </cell>
          <cell r="B144" t="str">
            <v>LUKOIL FONTAINE L'EVEQUE</v>
          </cell>
          <cell r="C144" t="str">
            <v>LUKOIL FONTAINE L'EVEQUE</v>
          </cell>
          <cell r="D144" t="str">
            <v>Olivier Jadoul</v>
          </cell>
          <cell r="E144" t="str">
            <v>HEN</v>
          </cell>
          <cell r="F144">
            <v>6140</v>
          </cell>
          <cell r="G144" t="str">
            <v>FONTAINE L'EVEQUE</v>
          </cell>
          <cell r="H144" t="str">
            <v>FONTAINE L'EVEQUE</v>
          </cell>
          <cell r="I144" t="str">
            <v>Chaussée de Mons, 22</v>
          </cell>
          <cell r="J144" t="str">
            <v>Chaussée de Mons, 22</v>
          </cell>
          <cell r="K144" t="str">
            <v>50,407188</v>
          </cell>
          <cell r="L144" t="str">
            <v>4,323542</v>
          </cell>
        </row>
        <row r="145">
          <cell r="A145">
            <v>246</v>
          </cell>
          <cell r="B145" t="str">
            <v>LUKOIL OUDENAARDE</v>
          </cell>
          <cell r="C145" t="str">
            <v>LUKOIL OUDENAARDE</v>
          </cell>
          <cell r="D145" t="str">
            <v>Yves Depondt</v>
          </cell>
          <cell r="E145" t="str">
            <v>OVL</v>
          </cell>
          <cell r="F145">
            <v>9700</v>
          </cell>
          <cell r="G145" t="str">
            <v>OUDENAARDE</v>
          </cell>
          <cell r="H145" t="str">
            <v>OUDENAARDE</v>
          </cell>
          <cell r="I145" t="str">
            <v>Deinzestraat, 163</v>
          </cell>
          <cell r="J145" t="str">
            <v>Deinzestraat, 163</v>
          </cell>
          <cell r="K145" t="str">
            <v>50,860040</v>
          </cell>
          <cell r="L145" t="str">
            <v>3,579422</v>
          </cell>
        </row>
        <row r="146">
          <cell r="A146">
            <v>248</v>
          </cell>
          <cell r="B146" t="str">
            <v>LUKOIL HOESELT</v>
          </cell>
          <cell r="C146" t="str">
            <v>LUKOIL HOESELT</v>
          </cell>
          <cell r="D146" t="str">
            <v>Micha Zenasni</v>
          </cell>
          <cell r="E146" t="str">
            <v>LIM</v>
          </cell>
          <cell r="F146">
            <v>3730</v>
          </cell>
          <cell r="G146" t="str">
            <v>HOESELT</v>
          </cell>
          <cell r="H146" t="str">
            <v>HOESELT</v>
          </cell>
          <cell r="I146" t="str">
            <v>Bilzersteenweg, 53 A</v>
          </cell>
          <cell r="J146" t="str">
            <v>Bilzersteenweg, 53 A</v>
          </cell>
          <cell r="K146" t="str">
            <v>50,856212</v>
          </cell>
          <cell r="L146" t="str">
            <v>5,497712</v>
          </cell>
        </row>
        <row r="147">
          <cell r="A147">
            <v>249</v>
          </cell>
          <cell r="B147" t="str">
            <v>LUKOIL HERENTALS</v>
          </cell>
          <cell r="C147" t="str">
            <v>LUKOIL HERENTALS</v>
          </cell>
          <cell r="D147" t="str">
            <v>Micha Zenasni</v>
          </cell>
          <cell r="E147" t="str">
            <v>ANT</v>
          </cell>
          <cell r="F147">
            <v>2200</v>
          </cell>
          <cell r="G147" t="str">
            <v>HERENTALS</v>
          </cell>
          <cell r="H147" t="str">
            <v>HERENTALS</v>
          </cell>
          <cell r="I147" t="str">
            <v>Aarschotseweg, 22/2</v>
          </cell>
          <cell r="J147" t="str">
            <v>Aarschotseweg, 22/2</v>
          </cell>
          <cell r="K147" t="str">
            <v>51,165008</v>
          </cell>
          <cell r="L147" t="str">
            <v>4,845927</v>
          </cell>
        </row>
        <row r="148">
          <cell r="A148">
            <v>251</v>
          </cell>
          <cell r="B148" t="str">
            <v>LUKOIL AYWAILLE</v>
          </cell>
          <cell r="C148" t="str">
            <v>LUKOIL AYWAILLE</v>
          </cell>
          <cell r="D148" t="str">
            <v>Gaetan Baillet</v>
          </cell>
          <cell r="E148" t="str">
            <v>LIE</v>
          </cell>
          <cell r="F148">
            <v>4920</v>
          </cell>
          <cell r="G148" t="str">
            <v>AYWAILLE</v>
          </cell>
          <cell r="H148" t="str">
            <v>AYWAILLE</v>
          </cell>
          <cell r="I148" t="str">
            <v>Avenue de la Porallée, 53</v>
          </cell>
          <cell r="J148" t="str">
            <v>Avenue de la Porallée, 53</v>
          </cell>
          <cell r="K148" t="str">
            <v>50,478255</v>
          </cell>
          <cell r="L148" t="str">
            <v>5,695797</v>
          </cell>
        </row>
        <row r="149">
          <cell r="A149">
            <v>252</v>
          </cell>
          <cell r="B149" t="str">
            <v>LUKOIL HAREN</v>
          </cell>
          <cell r="C149" t="str">
            <v>LUKOIL HAREN</v>
          </cell>
          <cell r="D149" t="str">
            <v>Philippe Deboeck</v>
          </cell>
          <cell r="E149" t="str">
            <v>BRU</v>
          </cell>
          <cell r="F149">
            <v>1130</v>
          </cell>
          <cell r="G149" t="str">
            <v>BRUXELLES (Haeren)</v>
          </cell>
          <cell r="H149" t="str">
            <v>BRUSSEL (Haren)</v>
          </cell>
          <cell r="I149" t="str">
            <v>Chaussée de Haacht, 1463</v>
          </cell>
          <cell r="J149" t="str">
            <v>Haachtsesteenweg, 1463</v>
          </cell>
          <cell r="K149" t="str">
            <v>50,886203</v>
          </cell>
          <cell r="L149" t="str">
            <v>4,422568</v>
          </cell>
        </row>
        <row r="150">
          <cell r="A150">
            <v>253</v>
          </cell>
          <cell r="B150" t="str">
            <v>LUKOIL BRUXELLES</v>
          </cell>
          <cell r="C150" t="str">
            <v>LUKOIL BRUSSEL</v>
          </cell>
          <cell r="D150" t="str">
            <v>Geert Motte</v>
          </cell>
          <cell r="E150" t="str">
            <v>BRU</v>
          </cell>
          <cell r="F150">
            <v>1070</v>
          </cell>
          <cell r="G150" t="str">
            <v>BRUXELLES (Anderlecht)</v>
          </cell>
          <cell r="H150" t="str">
            <v>BRUXELLES (Anderlecht)</v>
          </cell>
          <cell r="I150" t="str">
            <v>Boulevard Industriel, 71</v>
          </cell>
          <cell r="J150" t="str">
            <v>Industrielaan, 71</v>
          </cell>
          <cell r="K150" t="str">
            <v>50,822627</v>
          </cell>
          <cell r="L150" t="str">
            <v>4,307922</v>
          </cell>
        </row>
        <row r="151">
          <cell r="A151">
            <v>255</v>
          </cell>
          <cell r="B151" t="str">
            <v>LUKOIL TEMSE</v>
          </cell>
          <cell r="C151" t="str">
            <v>LUKOIL TEMSE</v>
          </cell>
          <cell r="D151" t="str">
            <v>Kristof Cornelis</v>
          </cell>
          <cell r="E151" t="str">
            <v>OVL</v>
          </cell>
          <cell r="F151">
            <v>9140</v>
          </cell>
          <cell r="G151" t="str">
            <v>TEMSE</v>
          </cell>
          <cell r="H151" t="str">
            <v>TEMSE</v>
          </cell>
          <cell r="I151" t="str">
            <v>Krijgsbaan, 170</v>
          </cell>
          <cell r="J151" t="str">
            <v>Krijgsbaan, 170</v>
          </cell>
          <cell r="K151" t="str">
            <v>51,129008</v>
          </cell>
          <cell r="L151" t="str">
            <v>4,232704</v>
          </cell>
        </row>
        <row r="152">
          <cell r="A152">
            <v>256</v>
          </cell>
          <cell r="B152" t="str">
            <v>LUKOIL NECHIN</v>
          </cell>
          <cell r="C152" t="str">
            <v>LUKOIL NECHIN</v>
          </cell>
          <cell r="D152" t="str">
            <v>Geert Motte</v>
          </cell>
          <cell r="E152" t="str">
            <v>HEN</v>
          </cell>
          <cell r="F152">
            <v>7730</v>
          </cell>
          <cell r="G152" t="str">
            <v>NECHIN</v>
          </cell>
          <cell r="H152" t="str">
            <v>NECHIN</v>
          </cell>
          <cell r="I152" t="str">
            <v>Rue de la Festingue, 36C</v>
          </cell>
          <cell r="J152" t="str">
            <v>Rue de la Festingue, 36C</v>
          </cell>
          <cell r="K152" t="str">
            <v>50,657089</v>
          </cell>
          <cell r="L152" t="str">
            <v>3,241960</v>
          </cell>
        </row>
        <row r="153">
          <cell r="A153">
            <v>258</v>
          </cell>
          <cell r="B153" t="str">
            <v>LUKOIL JAMBES</v>
          </cell>
          <cell r="C153" t="str">
            <v>LUKOIL JAMBES</v>
          </cell>
          <cell r="D153" t="str">
            <v>Olivier Jadoul</v>
          </cell>
          <cell r="E153" t="str">
            <v>NAM</v>
          </cell>
          <cell r="F153">
            <v>5100</v>
          </cell>
          <cell r="G153" t="str">
            <v>JAMBES</v>
          </cell>
          <cell r="H153" t="str">
            <v>JAMBES</v>
          </cell>
          <cell r="I153" t="str">
            <v>Chaussée de Liège 561</v>
          </cell>
          <cell r="J153" t="str">
            <v>Chaussée de Liège, 561</v>
          </cell>
          <cell r="K153" t="str">
            <v>50,464157</v>
          </cell>
          <cell r="L153" t="str">
            <v>4,901684</v>
          </cell>
        </row>
        <row r="154">
          <cell r="A154">
            <v>261</v>
          </cell>
          <cell r="B154" t="str">
            <v>LUKOIL ZOERSEL</v>
          </cell>
          <cell r="C154" t="str">
            <v>LUKOIL ZOERSEL</v>
          </cell>
          <cell r="D154" t="str">
            <v>Kristof Cornelis</v>
          </cell>
          <cell r="E154" t="str">
            <v>ANT</v>
          </cell>
          <cell r="F154">
            <v>2980</v>
          </cell>
          <cell r="G154" t="str">
            <v>ZOERSEL</v>
          </cell>
          <cell r="H154" t="str">
            <v>ZOERSEL</v>
          </cell>
          <cell r="I154" t="str">
            <v>Rodendijk 58</v>
          </cell>
          <cell r="J154" t="str">
            <v>Rodendijk 58</v>
          </cell>
          <cell r="K154" t="str">
            <v>51,246915</v>
          </cell>
          <cell r="L154" t="str">
            <v>4,703752</v>
          </cell>
        </row>
        <row r="155">
          <cell r="A155">
            <v>262</v>
          </cell>
          <cell r="B155" t="str">
            <v>LUKOIL VERVIERS</v>
          </cell>
          <cell r="C155" t="str">
            <v>LUKOIL VERVIERS</v>
          </cell>
          <cell r="D155" t="str">
            <v>Gaetan Baillet</v>
          </cell>
          <cell r="E155" t="str">
            <v>LIE</v>
          </cell>
          <cell r="F155">
            <v>4802</v>
          </cell>
          <cell r="G155" t="str">
            <v>VERVIERS</v>
          </cell>
          <cell r="H155" t="str">
            <v>VERVIERS</v>
          </cell>
          <cell r="I155" t="str">
            <v>Avenue Reine Astrid 99</v>
          </cell>
          <cell r="J155" t="str">
            <v>Avenue Reine Astrid 99</v>
          </cell>
          <cell r="K155" t="str">
            <v>50,584656</v>
          </cell>
          <cell r="L155" t="str">
            <v>5,883772</v>
          </cell>
        </row>
        <row r="156">
          <cell r="A156">
            <v>263</v>
          </cell>
          <cell r="B156" t="str">
            <v>LUKOIL MALMEDY</v>
          </cell>
          <cell r="C156" t="str">
            <v>LUKOIL MALMEDY</v>
          </cell>
          <cell r="D156" t="str">
            <v>Gaetan Baillet</v>
          </cell>
          <cell r="E156" t="str">
            <v>LIE</v>
          </cell>
          <cell r="F156">
            <v>4960</v>
          </cell>
          <cell r="G156" t="str">
            <v>MALMEDY</v>
          </cell>
          <cell r="H156" t="str">
            <v>MALMEDY</v>
          </cell>
          <cell r="I156" t="str">
            <v>Avenue des Alliés 80</v>
          </cell>
          <cell r="J156" t="str">
            <v>Avenue des Alliés 80</v>
          </cell>
          <cell r="K156" t="str">
            <v>50,423498</v>
          </cell>
          <cell r="L156" t="str">
            <v>6,017773</v>
          </cell>
        </row>
        <row r="157">
          <cell r="A157">
            <v>264</v>
          </cell>
          <cell r="B157" t="str">
            <v>LUKOIL GENK</v>
          </cell>
          <cell r="C157" t="str">
            <v>LUKOIL GENK</v>
          </cell>
          <cell r="D157" t="str">
            <v>Micha Zenasni</v>
          </cell>
          <cell r="E157" t="str">
            <v>LIM</v>
          </cell>
          <cell r="F157">
            <v>3600</v>
          </cell>
          <cell r="G157" t="str">
            <v>GENK</v>
          </cell>
          <cell r="H157" t="str">
            <v>GENK</v>
          </cell>
          <cell r="I157" t="str">
            <v>Hasseltweg 12-14</v>
          </cell>
          <cell r="J157" t="str">
            <v>Hasseltweg 12-14</v>
          </cell>
          <cell r="K157" t="str">
            <v>50,965231</v>
          </cell>
          <cell r="L157" t="str">
            <v>5,476320</v>
          </cell>
        </row>
        <row r="158">
          <cell r="A158">
            <v>265</v>
          </cell>
          <cell r="B158" t="str">
            <v>LUKOIL HEUSDEN-ZOLDER</v>
          </cell>
          <cell r="C158" t="str">
            <v>LUKOIL HEUSDEN-ZOLDER</v>
          </cell>
          <cell r="D158" t="str">
            <v>Micha Zenasni</v>
          </cell>
          <cell r="E158" t="str">
            <v>LIM</v>
          </cell>
          <cell r="F158">
            <v>3550</v>
          </cell>
          <cell r="G158" t="str">
            <v>HEUSDEN-ZOLDER</v>
          </cell>
          <cell r="H158" t="str">
            <v>HEUSDEN-ZOLDER</v>
          </cell>
          <cell r="I158" t="str">
            <v>Meylandtlaan 169</v>
          </cell>
          <cell r="J158" t="str">
            <v>Meylandtlaan 169</v>
          </cell>
          <cell r="K158" t="str">
            <v>51,012913</v>
          </cell>
          <cell r="L158" t="str">
            <v>5,294961</v>
          </cell>
        </row>
        <row r="159">
          <cell r="A159">
            <v>266</v>
          </cell>
          <cell r="B159" t="str">
            <v>LUKOIL ANVERS</v>
          </cell>
          <cell r="C159" t="str">
            <v>LUKOIL ANTWERPEN</v>
          </cell>
          <cell r="D159" t="str">
            <v>Kristof Cornelis</v>
          </cell>
          <cell r="E159" t="str">
            <v>ANT</v>
          </cell>
          <cell r="F159">
            <v>2060</v>
          </cell>
          <cell r="G159" t="str">
            <v>ANVERS</v>
          </cell>
          <cell r="H159" t="str">
            <v>ANTWERPEN</v>
          </cell>
          <cell r="I159" t="str">
            <v>Schijnpoort 22</v>
          </cell>
          <cell r="J159" t="str">
            <v>Schijnpoort 22</v>
          </cell>
          <cell r="K159" t="str">
            <v>51,227462</v>
          </cell>
          <cell r="L159" t="str">
            <v>4,440049</v>
          </cell>
        </row>
        <row r="160">
          <cell r="A160">
            <v>267</v>
          </cell>
          <cell r="B160" t="str">
            <v>LUKOIL SOIGNIES</v>
          </cell>
          <cell r="C160" t="str">
            <v>LUKOIL SOIGNIES</v>
          </cell>
          <cell r="D160" t="str">
            <v>Yves Depondt</v>
          </cell>
          <cell r="E160" t="str">
            <v>HEN</v>
          </cell>
          <cell r="F160">
            <v>7060</v>
          </cell>
          <cell r="G160" t="str">
            <v>SOIGNIES</v>
          </cell>
          <cell r="H160" t="str">
            <v>SOIGNIES</v>
          </cell>
          <cell r="I160" t="str">
            <v>Boulevard Roosevelt, 41</v>
          </cell>
          <cell r="J160" t="str">
            <v>Boulevard Roosevelt, 41</v>
          </cell>
          <cell r="K160" t="str">
            <v>50,579677</v>
          </cell>
          <cell r="L160" t="str">
            <v>4,066994</v>
          </cell>
        </row>
        <row r="161">
          <cell r="A161">
            <v>268</v>
          </cell>
          <cell r="B161" t="str">
            <v>LUKOIL SERAING</v>
          </cell>
          <cell r="C161" t="str">
            <v>LUKOIL SERAING</v>
          </cell>
          <cell r="D161" t="str">
            <v>Gaetan Baillet</v>
          </cell>
          <cell r="E161" t="str">
            <v>LIE</v>
          </cell>
          <cell r="F161">
            <v>4100</v>
          </cell>
          <cell r="G161" t="str">
            <v>SERAING</v>
          </cell>
          <cell r="H161" t="str">
            <v>SERAING</v>
          </cell>
          <cell r="I161" t="str">
            <v>Rue du Charbonnage 18</v>
          </cell>
          <cell r="J161" t="str">
            <v>Rue du Charbonnage 18</v>
          </cell>
          <cell r="K161" t="str">
            <v>50,605944</v>
          </cell>
          <cell r="L161" t="str">
            <v>5,516779</v>
          </cell>
        </row>
        <row r="162">
          <cell r="A162">
            <v>269</v>
          </cell>
          <cell r="B162" t="str">
            <v>LUKOIL CERFONTAINE</v>
          </cell>
          <cell r="C162" t="str">
            <v>LUKOIL CERFONTAINE</v>
          </cell>
          <cell r="D162" t="str">
            <v>Olivier Jadoul</v>
          </cell>
          <cell r="E162" t="str">
            <v>NAM</v>
          </cell>
          <cell r="F162">
            <v>5630</v>
          </cell>
          <cell r="G162" t="str">
            <v>CERFONTAINE</v>
          </cell>
          <cell r="H162" t="str">
            <v>CERFONTAINE</v>
          </cell>
          <cell r="I162" t="str">
            <v>Rue de la Gare 24</v>
          </cell>
          <cell r="J162" t="str">
            <v>Rue de la Gare 24</v>
          </cell>
          <cell r="K162" t="str">
            <v>50,172756</v>
          </cell>
          <cell r="L162" t="str">
            <v>4,408492</v>
          </cell>
        </row>
        <row r="163">
          <cell r="A163">
            <v>270</v>
          </cell>
          <cell r="B163" t="str">
            <v>LUKOIL NEUVILLE</v>
          </cell>
          <cell r="C163" t="str">
            <v>LUKOIL NEUVILLE</v>
          </cell>
          <cell r="D163" t="str">
            <v>Olivier Jadoul</v>
          </cell>
          <cell r="E163" t="str">
            <v>NAM</v>
          </cell>
          <cell r="F163">
            <v>5600</v>
          </cell>
          <cell r="G163" t="str">
            <v>NEUVILLE</v>
          </cell>
          <cell r="H163" t="str">
            <v>NEUVILLE</v>
          </cell>
          <cell r="I163" t="str">
            <v>Route de Mariembourg 39B</v>
          </cell>
          <cell r="J163" t="str">
            <v>Route de Mariembourg 39B</v>
          </cell>
          <cell r="K163" t="str">
            <v>50,155706</v>
          </cell>
          <cell r="L163" t="str">
            <v>4,507840</v>
          </cell>
        </row>
        <row r="164">
          <cell r="A164">
            <v>271</v>
          </cell>
          <cell r="B164" t="str">
            <v>LUKOIL RANSART</v>
          </cell>
          <cell r="C164" t="str">
            <v>LUKOIL RANSART</v>
          </cell>
          <cell r="D164" t="str">
            <v>Olivier Jadoul</v>
          </cell>
          <cell r="E164" t="str">
            <v>HEN</v>
          </cell>
          <cell r="F164">
            <v>6043</v>
          </cell>
          <cell r="G164" t="str">
            <v>RANSART</v>
          </cell>
          <cell r="H164" t="str">
            <v>RANSART</v>
          </cell>
          <cell r="I164" t="str">
            <v>Rue Eau sur Elle 2</v>
          </cell>
          <cell r="J164" t="str">
            <v>Rue Eau sur Elle 2</v>
          </cell>
          <cell r="K164" t="str">
            <v>50,455270</v>
          </cell>
          <cell r="L164" t="str">
            <v>4,464674</v>
          </cell>
        </row>
        <row r="165">
          <cell r="A165">
            <v>272</v>
          </cell>
          <cell r="B165" t="str">
            <v>LUKOIL SERAING</v>
          </cell>
          <cell r="C165" t="str">
            <v>LUKOIL SERAING</v>
          </cell>
          <cell r="D165" t="str">
            <v>Gaetan Baillet</v>
          </cell>
          <cell r="E165" t="str">
            <v>LIE</v>
          </cell>
          <cell r="F165">
            <v>4100</v>
          </cell>
          <cell r="G165" t="str">
            <v>SERAING</v>
          </cell>
          <cell r="H165" t="str">
            <v>SERAING</v>
          </cell>
          <cell r="I165" t="str">
            <v>Rue de Many 111</v>
          </cell>
          <cell r="J165" t="str">
            <v>Rue de Many 111</v>
          </cell>
          <cell r="K165" t="str">
            <v>50,602734</v>
          </cell>
          <cell r="L165" t="str">
            <v>5,492696</v>
          </cell>
        </row>
        <row r="166">
          <cell r="A166">
            <v>273</v>
          </cell>
          <cell r="B166" t="str">
            <v>LUKOIL GEMBLOUX</v>
          </cell>
          <cell r="C166" t="str">
            <v>LUKOIL GEMBLOUX</v>
          </cell>
          <cell r="D166" t="str">
            <v>Olivier Jadoul</v>
          </cell>
          <cell r="E166" t="str">
            <v>NAM</v>
          </cell>
          <cell r="F166">
            <v>5030</v>
          </cell>
          <cell r="G166" t="str">
            <v>GEMBLOUX</v>
          </cell>
          <cell r="H166" t="str">
            <v>GEMBLOUX</v>
          </cell>
          <cell r="I166" t="str">
            <v>Chaussée de Charleroi 247</v>
          </cell>
          <cell r="J166" t="str">
            <v>Chaussée de Charleroi 247</v>
          </cell>
          <cell r="K166" t="str">
            <v>50,551710</v>
          </cell>
          <cell r="L166" t="str">
            <v>4,666902</v>
          </cell>
        </row>
        <row r="167">
          <cell r="A167">
            <v>274</v>
          </cell>
          <cell r="B167" t="str">
            <v>LUKOIL DINANT</v>
          </cell>
          <cell r="C167" t="str">
            <v>LUKOIL DINANT</v>
          </cell>
          <cell r="D167" t="str">
            <v>Olivier Jadoul</v>
          </cell>
          <cell r="E167" t="str">
            <v>NAM</v>
          </cell>
          <cell r="F167">
            <v>5500</v>
          </cell>
          <cell r="G167" t="str">
            <v>DINANT</v>
          </cell>
          <cell r="H167" t="str">
            <v>DINANT</v>
          </cell>
          <cell r="I167" t="str">
            <v>Chaussée d’Yvoir 1</v>
          </cell>
          <cell r="J167" t="str">
            <v>Chaussée d’Yvoir 1</v>
          </cell>
          <cell r="K167" t="str">
            <v>50,270222</v>
          </cell>
          <cell r="L167" t="str">
            <v>4,904396</v>
          </cell>
        </row>
        <row r="168">
          <cell r="A168">
            <v>275</v>
          </cell>
          <cell r="B168" t="str">
            <v>LUKOIL COUVIN</v>
          </cell>
          <cell r="C168" t="str">
            <v>LUKOIL COUVIN</v>
          </cell>
          <cell r="D168" t="str">
            <v>Olivier Jadoul</v>
          </cell>
          <cell r="E168" t="str">
            <v>NAM</v>
          </cell>
          <cell r="F168">
            <v>5660</v>
          </cell>
          <cell r="G168" t="str">
            <v>COUVIN</v>
          </cell>
          <cell r="H168" t="str">
            <v>COUVIN</v>
          </cell>
          <cell r="I168" t="str">
            <v>Rue Pont du Roi 14</v>
          </cell>
          <cell r="J168" t="str">
            <v>Rue Pont du Roi 14</v>
          </cell>
          <cell r="K168" t="str">
            <v>50,041944</v>
          </cell>
          <cell r="L168" t="str">
            <v>4,501047</v>
          </cell>
        </row>
        <row r="169">
          <cell r="A169">
            <v>276</v>
          </cell>
          <cell r="B169" t="str">
            <v>LUKOIL KINROOI</v>
          </cell>
          <cell r="C169" t="str">
            <v>LUKOIL KINROOI</v>
          </cell>
          <cell r="D169" t="str">
            <v>Micha Zenasni</v>
          </cell>
          <cell r="E169" t="str">
            <v>LIM</v>
          </cell>
          <cell r="F169">
            <v>3640</v>
          </cell>
          <cell r="G169" t="str">
            <v>KINROOI</v>
          </cell>
          <cell r="H169" t="str">
            <v>KINROOI</v>
          </cell>
          <cell r="I169" t="str">
            <v>Venlosesteenweg 373</v>
          </cell>
          <cell r="J169" t="str">
            <v>Venlosesteenweg 373</v>
          </cell>
          <cell r="K169" t="str">
            <v>51,153169</v>
          </cell>
          <cell r="L169" t="str">
            <v>5,811310</v>
          </cell>
        </row>
        <row r="170">
          <cell r="A170">
            <v>277</v>
          </cell>
          <cell r="B170" t="str">
            <v>Esso LANAKEN-SMEERMAAS</v>
          </cell>
          <cell r="C170" t="str">
            <v>Esso LANAKEN-SMEERMAAS</v>
          </cell>
          <cell r="D170" t="str">
            <v>Micha Zenasni</v>
          </cell>
          <cell r="E170" t="str">
            <v>LIM</v>
          </cell>
          <cell r="F170">
            <v>3620</v>
          </cell>
          <cell r="G170" t="str">
            <v>Esso LANAKEN-SMEERMAAS</v>
          </cell>
          <cell r="H170" t="str">
            <v>Esso LANAKEN-SMEERMAAS</v>
          </cell>
          <cell r="I170" t="str">
            <v>Maaseikersteenweg, 233</v>
          </cell>
          <cell r="J170" t="str">
            <v>Maaseikersteenweg, 233</v>
          </cell>
          <cell r="K170" t="str">
            <v>50,892832</v>
          </cell>
          <cell r="L170" t="str">
            <v>5,674370</v>
          </cell>
        </row>
        <row r="171">
          <cell r="A171">
            <v>278</v>
          </cell>
          <cell r="B171" t="str">
            <v>LUKOIL MAASMECHELEN</v>
          </cell>
          <cell r="C171" t="str">
            <v>LUKOIL MAASMECHELEN</v>
          </cell>
          <cell r="D171" t="str">
            <v>Micha Zenasni</v>
          </cell>
          <cell r="E171" t="str">
            <v>LIM</v>
          </cell>
          <cell r="F171">
            <v>3630</v>
          </cell>
          <cell r="G171" t="str">
            <v>MAASMECHELEN</v>
          </cell>
          <cell r="H171" t="str">
            <v>MAASMECHELEN</v>
          </cell>
          <cell r="I171" t="str">
            <v>Rijksweg 603</v>
          </cell>
          <cell r="J171" t="str">
            <v>Rijksweg 603</v>
          </cell>
          <cell r="K171" t="str">
            <v>50,939395</v>
          </cell>
          <cell r="L171" t="str">
            <v>5,692159</v>
          </cell>
        </row>
        <row r="172">
          <cell r="A172">
            <v>279</v>
          </cell>
          <cell r="B172" t="str">
            <v>Esso HEUSDEN ZOLDER</v>
          </cell>
          <cell r="C172" t="str">
            <v>Esso HEUSDEN ZOLDER</v>
          </cell>
          <cell r="D172" t="str">
            <v>Micha Zenasni</v>
          </cell>
          <cell r="E172" t="str">
            <v>LIM</v>
          </cell>
          <cell r="F172">
            <v>3550</v>
          </cell>
          <cell r="G172" t="str">
            <v>Esso HEUSDEN ZOLDER</v>
          </cell>
          <cell r="H172" t="str">
            <v>Esso HEUSDEN ZOLDER</v>
          </cell>
          <cell r="I172" t="str">
            <v>Westlaan 278</v>
          </cell>
          <cell r="J172" t="str">
            <v>Westlaan 278</v>
          </cell>
          <cell r="K172" t="str">
            <v>50,995600</v>
          </cell>
          <cell r="L172" t="str">
            <v>5,235901</v>
          </cell>
        </row>
        <row r="173">
          <cell r="A173">
            <v>280</v>
          </cell>
          <cell r="B173" t="str">
            <v>LUKOIL LANAKEN</v>
          </cell>
          <cell r="C173" t="str">
            <v>LUKOIL LANAKEN</v>
          </cell>
          <cell r="D173" t="str">
            <v>Micha Zenasni</v>
          </cell>
          <cell r="E173" t="str">
            <v>LIM</v>
          </cell>
          <cell r="F173">
            <v>3620</v>
          </cell>
          <cell r="G173" t="str">
            <v>LANAKEN</v>
          </cell>
          <cell r="H173" t="str">
            <v>LANAKEN</v>
          </cell>
          <cell r="I173" t="str">
            <v>Koning Albertlaan, 227</v>
          </cell>
          <cell r="J173" t="str">
            <v>Koning Albertlaan, 227</v>
          </cell>
          <cell r="K173" t="str">
            <v>50,895440</v>
          </cell>
          <cell r="L173" t="str">
            <v>5,666217</v>
          </cell>
        </row>
        <row r="174">
          <cell r="A174">
            <v>281</v>
          </cell>
          <cell r="B174" t="str">
            <v>Esso KINROOI</v>
          </cell>
          <cell r="C174" t="str">
            <v>Esso KINROOI</v>
          </cell>
          <cell r="D174" t="str">
            <v>Micha Zenasni</v>
          </cell>
          <cell r="E174" t="str">
            <v>LIM</v>
          </cell>
          <cell r="F174">
            <v>3640</v>
          </cell>
          <cell r="G174" t="str">
            <v>Esso KINROOI</v>
          </cell>
          <cell r="H174" t="str">
            <v>Esso KINROOI</v>
          </cell>
          <cell r="I174" t="str">
            <v>Venlosesteenweg, 142</v>
          </cell>
          <cell r="J174" t="str">
            <v>Venlosesteenweg, 142</v>
          </cell>
          <cell r="K174" t="str">
            <v>51,130896</v>
          </cell>
          <cell r="L174" t="str">
            <v>5,804076</v>
          </cell>
        </row>
        <row r="175">
          <cell r="A175">
            <v>283</v>
          </cell>
          <cell r="B175" t="str">
            <v>Lukoil Express NIJLEN</v>
          </cell>
          <cell r="C175" t="str">
            <v>Lukoil Express NIJLEN</v>
          </cell>
          <cell r="D175" t="str">
            <v>Kristof Cornelis</v>
          </cell>
          <cell r="E175" t="str">
            <v>ANT</v>
          </cell>
          <cell r="F175">
            <v>2560</v>
          </cell>
          <cell r="G175" t="str">
            <v>Esso NIJLEN</v>
          </cell>
          <cell r="H175" t="str">
            <v>Esso NIJLEN</v>
          </cell>
          <cell r="I175" t="str">
            <v>Bouwelsesteenweg,107</v>
          </cell>
          <cell r="J175" t="str">
            <v>Bouwelsesteenweg,107</v>
          </cell>
          <cell r="K175" t="str">
            <v>51,165133</v>
          </cell>
          <cell r="L175" t="str">
            <v>4,683034</v>
          </cell>
        </row>
        <row r="176">
          <cell r="A176">
            <v>284</v>
          </cell>
          <cell r="B176" t="str">
            <v>Esso OREYE</v>
          </cell>
          <cell r="C176" t="str">
            <v>Esso OREYE</v>
          </cell>
          <cell r="D176" t="str">
            <v>Gaetan Baillet</v>
          </cell>
          <cell r="E176" t="str">
            <v>LIE</v>
          </cell>
          <cell r="F176">
            <v>4360</v>
          </cell>
          <cell r="G176" t="str">
            <v>Esso OREYE</v>
          </cell>
          <cell r="H176" t="str">
            <v>Esso OREYE</v>
          </cell>
          <cell r="I176" t="str">
            <v>Grand' Route, 122</v>
          </cell>
          <cell r="J176" t="str">
            <v>Grand' Route, 122</v>
          </cell>
          <cell r="K176" t="str">
            <v>50,731183</v>
          </cell>
          <cell r="L176" t="str">
            <v>5,344171</v>
          </cell>
        </row>
        <row r="177">
          <cell r="A177">
            <v>285</v>
          </cell>
          <cell r="B177" t="str">
            <v>LUKOIL Express HASSELT</v>
          </cell>
          <cell r="C177" t="str">
            <v>LUKOIL Express HASSELT</v>
          </cell>
          <cell r="D177" t="str">
            <v>Micha Zenasni</v>
          </cell>
          <cell r="E177" t="str">
            <v>LIM</v>
          </cell>
          <cell r="F177">
            <v>3500</v>
          </cell>
          <cell r="G177" t="str">
            <v>HASSELT</v>
          </cell>
          <cell r="H177" t="str">
            <v>HASSELT</v>
          </cell>
          <cell r="I177" t="str">
            <v>Sint-Truidersteenweg 335</v>
          </cell>
          <cell r="J177" t="str">
            <v>Sint-Truidersteenweg 335</v>
          </cell>
          <cell r="K177" t="str">
            <v>50,913567</v>
          </cell>
          <cell r="L177" t="str">
            <v>5,322453</v>
          </cell>
        </row>
        <row r="178">
          <cell r="A178">
            <v>286</v>
          </cell>
          <cell r="B178" t="str">
            <v>LUKOIL Express HECHTEL</v>
          </cell>
          <cell r="C178" t="str">
            <v>LUKOIL Express HECHTEL</v>
          </cell>
          <cell r="D178" t="str">
            <v>Micha Zenasni</v>
          </cell>
          <cell r="E178" t="str">
            <v>LIM</v>
          </cell>
          <cell r="F178">
            <v>3940</v>
          </cell>
          <cell r="G178" t="str">
            <v>HECHTEL</v>
          </cell>
          <cell r="H178" t="str">
            <v>HECHTEL</v>
          </cell>
          <cell r="I178" t="str">
            <v>Peerderbaan 1</v>
          </cell>
          <cell r="J178" t="str">
            <v>Peerderbaan 1</v>
          </cell>
          <cell r="K178" t="str">
            <v>51,125372</v>
          </cell>
          <cell r="L178" t="str">
            <v>5,368647</v>
          </cell>
        </row>
        <row r="179">
          <cell r="A179">
            <v>287</v>
          </cell>
          <cell r="B179" t="str">
            <v>LUKOIL Express REKEM</v>
          </cell>
          <cell r="C179" t="str">
            <v>LUKOIL Express REKEM</v>
          </cell>
          <cell r="D179" t="str">
            <v>Micha Zenasni</v>
          </cell>
          <cell r="E179" t="str">
            <v>LIM</v>
          </cell>
          <cell r="F179">
            <v>3621</v>
          </cell>
          <cell r="G179" t="str">
            <v>REKEM</v>
          </cell>
          <cell r="H179" t="str">
            <v>REKEM</v>
          </cell>
          <cell r="I179" t="str">
            <v>Steenweg 287</v>
          </cell>
          <cell r="J179" t="str">
            <v>Steenweg 287</v>
          </cell>
          <cell r="K179" t="str">
            <v>50,930712</v>
          </cell>
          <cell r="L179" t="str">
            <v>5,688576</v>
          </cell>
        </row>
        <row r="180">
          <cell r="A180">
            <v>288</v>
          </cell>
          <cell r="B180" t="str">
            <v>LUKOIL Express LOMMEL</v>
          </cell>
          <cell r="C180" t="str">
            <v>LUKOIL Express LOMMEL</v>
          </cell>
          <cell r="D180" t="str">
            <v>Micha Zenasni</v>
          </cell>
          <cell r="E180" t="str">
            <v>LIM</v>
          </cell>
          <cell r="F180">
            <v>3920</v>
          </cell>
          <cell r="G180" t="str">
            <v>LOMMEL</v>
          </cell>
          <cell r="H180" t="str">
            <v>LOMMEL</v>
          </cell>
          <cell r="I180" t="str">
            <v>Luikersteenweg 313</v>
          </cell>
          <cell r="J180" t="str">
            <v>Luikersteenweg 313</v>
          </cell>
          <cell r="K180" t="str">
            <v>51,242539</v>
          </cell>
          <cell r="L180" t="str">
            <v>5,379993</v>
          </cell>
        </row>
        <row r="181">
          <cell r="A181">
            <v>289</v>
          </cell>
          <cell r="B181" t="str">
            <v>LUKOIL Express KERMT</v>
          </cell>
          <cell r="C181" t="str">
            <v>LUKOIL Express KERMT</v>
          </cell>
          <cell r="D181" t="str">
            <v>Micha Zenasni</v>
          </cell>
          <cell r="E181" t="str">
            <v>LIM</v>
          </cell>
          <cell r="F181">
            <v>3510</v>
          </cell>
          <cell r="G181" t="str">
            <v>KERMT</v>
          </cell>
          <cell r="H181" t="str">
            <v>KERMT</v>
          </cell>
          <cell r="I181" t="str">
            <v>Diestersteenweg 238</v>
          </cell>
          <cell r="J181" t="str">
            <v>Diestersteenweg 238</v>
          </cell>
          <cell r="K181" t="str">
            <v>50,947829</v>
          </cell>
          <cell r="L181" t="str">
            <v>5,249011</v>
          </cell>
        </row>
        <row r="182">
          <cell r="A182">
            <v>290</v>
          </cell>
          <cell r="B182" t="str">
            <v>LUKOIL Express OPOETEREN</v>
          </cell>
          <cell r="C182" t="str">
            <v>LUKOIL Express OPOETEREN</v>
          </cell>
          <cell r="D182" t="str">
            <v>Micha Zenasni</v>
          </cell>
          <cell r="E182" t="str">
            <v>LIM</v>
          </cell>
          <cell r="F182">
            <v>3680</v>
          </cell>
          <cell r="G182" t="str">
            <v>OPOETEREN</v>
          </cell>
          <cell r="H182" t="str">
            <v>OPOETEREN</v>
          </cell>
          <cell r="I182" t="str">
            <v>Zandstraat 10</v>
          </cell>
          <cell r="J182" t="str">
            <v>Zandstraat 10</v>
          </cell>
          <cell r="K182" t="str">
            <v>51,067319</v>
          </cell>
          <cell r="L182" t="str">
            <v>5,659244</v>
          </cell>
        </row>
        <row r="183">
          <cell r="A183">
            <v>291</v>
          </cell>
          <cell r="B183" t="str">
            <v>LUKOIL Express QUIEVRAIN</v>
          </cell>
          <cell r="C183" t="str">
            <v>LUKOIL Express QUIEVRAIN</v>
          </cell>
          <cell r="D183" t="str">
            <v>Geert Motte</v>
          </cell>
          <cell r="E183" t="str">
            <v>HEN</v>
          </cell>
          <cell r="F183">
            <v>7380</v>
          </cell>
          <cell r="G183" t="str">
            <v>QUIEVRAIN</v>
          </cell>
          <cell r="H183" t="str">
            <v>QUIEVRAIN</v>
          </cell>
          <cell r="I183" t="str">
            <v>Rue de Mons 253</v>
          </cell>
          <cell r="J183" t="str">
            <v>Rue de Mons 253</v>
          </cell>
          <cell r="K183" t="str">
            <v>50,412981</v>
          </cell>
          <cell r="L183" t="str">
            <v>3,713683</v>
          </cell>
        </row>
        <row r="184">
          <cell r="A184">
            <v>292</v>
          </cell>
          <cell r="B184" t="str">
            <v>LUKOIL Express WATERSCHEI</v>
          </cell>
          <cell r="C184" t="str">
            <v>LUKOIL Express WATERSCHEI</v>
          </cell>
          <cell r="D184" t="str">
            <v>Micha Zenasni</v>
          </cell>
          <cell r="E184" t="str">
            <v>LIM</v>
          </cell>
          <cell r="F184">
            <v>3600</v>
          </cell>
          <cell r="G184" t="str">
            <v>WATERSCHEI</v>
          </cell>
          <cell r="H184" t="str">
            <v>WATERSCHEI</v>
          </cell>
          <cell r="I184" t="str">
            <v>Weg naar As 290</v>
          </cell>
          <cell r="J184" t="str">
            <v>Weg naar As 290</v>
          </cell>
          <cell r="K184" t="str">
            <v>50,980684</v>
          </cell>
          <cell r="L184" t="str">
            <v>5,531522</v>
          </cell>
        </row>
        <row r="185">
          <cell r="A185">
            <v>293</v>
          </cell>
          <cell r="B185" t="str">
            <v>LUKOIL Express WINTERSLAG</v>
          </cell>
          <cell r="C185" t="str">
            <v>LUKOIL Express WINTERSLAG</v>
          </cell>
          <cell r="D185" t="str">
            <v>Micha Zenasni</v>
          </cell>
          <cell r="E185" t="str">
            <v>LIM</v>
          </cell>
          <cell r="F185">
            <v>3600</v>
          </cell>
          <cell r="G185" t="str">
            <v>WINTERSLAG</v>
          </cell>
          <cell r="H185" t="str">
            <v>WINTERSLAG</v>
          </cell>
          <cell r="I185" t="str">
            <v>Vennestraat 32</v>
          </cell>
          <cell r="J185" t="str">
            <v>Vennestraat 32</v>
          </cell>
          <cell r="K185" t="str">
            <v>50,982978</v>
          </cell>
          <cell r="L185" t="str">
            <v>5,495711</v>
          </cell>
        </row>
        <row r="186">
          <cell r="A186">
            <v>294</v>
          </cell>
          <cell r="B186" t="str">
            <v>LUKOIL Express ZONHOVEN</v>
          </cell>
          <cell r="C186" t="str">
            <v>LUKOIL Express ZONHOVEN</v>
          </cell>
          <cell r="D186" t="str">
            <v>Micha Zenasni</v>
          </cell>
          <cell r="E186" t="str">
            <v>LIM</v>
          </cell>
          <cell r="F186">
            <v>3520</v>
          </cell>
          <cell r="G186" t="str">
            <v>ZONHOVEN</v>
          </cell>
          <cell r="H186" t="str">
            <v>ZONHOVEN</v>
          </cell>
          <cell r="I186" t="str">
            <v>Molenweg 95</v>
          </cell>
          <cell r="J186" t="str">
            <v>Molenweg 95</v>
          </cell>
          <cell r="K186" t="str">
            <v>50,986645</v>
          </cell>
          <cell r="L186" t="str">
            <v>5,413473</v>
          </cell>
        </row>
        <row r="187">
          <cell r="A187">
            <v>295</v>
          </cell>
          <cell r="B187" t="str">
            <v>LUKOIL Express METTET</v>
          </cell>
          <cell r="C187" t="str">
            <v>LUKOIL Express METTET</v>
          </cell>
          <cell r="D187" t="str">
            <v>Olivier Jadoul</v>
          </cell>
          <cell r="E187" t="str">
            <v>NAM</v>
          </cell>
          <cell r="F187">
            <v>5640</v>
          </cell>
          <cell r="G187" t="str">
            <v>METTET</v>
          </cell>
          <cell r="H187" t="str">
            <v>METTET</v>
          </cell>
          <cell r="I187" t="str">
            <v>Rue Try Joly, 2</v>
          </cell>
          <cell r="J187" t="str">
            <v>Rue Try Joly, 2</v>
          </cell>
          <cell r="K187" t="str">
            <v>50,328673</v>
          </cell>
          <cell r="L187" t="str">
            <v>4,654132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20"/>
  <sheetViews>
    <sheetView tabSelected="1" zoomScale="80" zoomScaleNormal="80" workbookViewId="0">
      <pane xSplit="7" ySplit="1" topLeftCell="H14" activePane="bottomRight" state="frozen"/>
      <selection pane="topRight" activeCell="I1" sqref="I1"/>
      <selection pane="bottomLeft" activeCell="A2" sqref="A2"/>
      <selection pane="bottomRight"/>
    </sheetView>
  </sheetViews>
  <sheetFormatPr defaultColWidth="9.109375" defaultRowHeight="16.2"/>
  <cols>
    <col min="1" max="1" width="3.109375" style="2" customWidth="1"/>
    <col min="2" max="3" width="9.109375" style="1"/>
    <col min="4" max="4" width="9.109375" style="8"/>
    <col min="5" max="5" width="28.109375" style="15" customWidth="1"/>
    <col min="6" max="6" width="9.109375" style="2"/>
    <col min="7" max="7" width="24.44140625" style="2" customWidth="1"/>
    <col min="8" max="8" width="13.33203125" style="2" customWidth="1"/>
    <col min="9" max="9" width="12.44140625" style="2" customWidth="1"/>
    <col min="10" max="10" width="9.109375" style="2"/>
    <col min="11" max="11" width="9.109375" style="1"/>
    <col min="12" max="13" width="9.109375" style="2"/>
    <col min="14" max="14" width="15.88671875" style="1" customWidth="1"/>
    <col min="15" max="16384" width="9.109375" style="2"/>
  </cols>
  <sheetData>
    <row r="1" spans="2:17" s="17" customFormat="1" ht="89.25" customHeight="1">
      <c r="B1" s="17" t="s">
        <v>0</v>
      </c>
      <c r="C1" s="17" t="s">
        <v>1</v>
      </c>
      <c r="D1" s="17" t="s">
        <v>2</v>
      </c>
      <c r="E1" s="17" t="s">
        <v>322</v>
      </c>
      <c r="F1" s="17" t="s">
        <v>323</v>
      </c>
      <c r="G1" s="17" t="s">
        <v>324</v>
      </c>
      <c r="H1" s="17" t="s">
        <v>325</v>
      </c>
      <c r="I1" s="17" t="s">
        <v>326</v>
      </c>
      <c r="J1" s="17" t="s">
        <v>327</v>
      </c>
      <c r="K1" s="17" t="s">
        <v>372</v>
      </c>
      <c r="L1" s="17" t="s">
        <v>375</v>
      </c>
      <c r="M1" s="17" t="s">
        <v>3544</v>
      </c>
      <c r="N1" s="17" t="s">
        <v>3545</v>
      </c>
      <c r="O1" s="17" t="s">
        <v>376</v>
      </c>
      <c r="P1" s="16" t="s">
        <v>397</v>
      </c>
      <c r="Q1" s="17" t="s">
        <v>3546</v>
      </c>
    </row>
    <row r="2" spans="2:17" ht="15.6">
      <c r="B2" s="65" t="s">
        <v>5</v>
      </c>
      <c r="C2" s="66" t="s">
        <v>3</v>
      </c>
      <c r="D2" s="67">
        <v>3</v>
      </c>
      <c r="E2" s="68" t="s">
        <v>6</v>
      </c>
      <c r="F2" s="69">
        <v>1060</v>
      </c>
      <c r="G2" s="70" t="s">
        <v>7</v>
      </c>
      <c r="H2" s="201" t="str">
        <f>VLOOKUP($D2,[1]Stations!$A$2:$L$187,11,FALSE)</f>
        <v>50,823524</v>
      </c>
      <c r="I2" s="201" t="str">
        <f>VLOOKUP($D2,[1]Stations!$A$2:$L$187,12,FALSE)</f>
        <v>4,352274</v>
      </c>
      <c r="J2" s="57" t="s">
        <v>328</v>
      </c>
      <c r="K2" s="58" t="s">
        <v>330</v>
      </c>
      <c r="L2" s="59" t="s">
        <v>373</v>
      </c>
      <c r="M2" s="59"/>
      <c r="N2" s="59"/>
      <c r="O2" s="59"/>
      <c r="P2" s="62" t="s">
        <v>374</v>
      </c>
      <c r="Q2" s="59"/>
    </row>
    <row r="3" spans="2:17" ht="15.6">
      <c r="B3" s="65" t="s">
        <v>5</v>
      </c>
      <c r="C3" s="66" t="s">
        <v>3</v>
      </c>
      <c r="D3" s="67">
        <v>4</v>
      </c>
      <c r="E3" s="68" t="s">
        <v>8</v>
      </c>
      <c r="F3" s="69">
        <v>1200</v>
      </c>
      <c r="G3" s="70" t="s">
        <v>9</v>
      </c>
      <c r="H3" s="201" t="str">
        <f>VLOOKUP($D3,[1]Stations!$A$2:$L$187,11,FALSE)</f>
        <v>50,844366</v>
      </c>
      <c r="I3" s="201" t="str">
        <f>VLOOKUP($D3,[1]Stations!$A$2:$L$187,12,FALSE)</f>
        <v>4,419539</v>
      </c>
      <c r="J3" s="57" t="s">
        <v>328</v>
      </c>
      <c r="K3" s="58" t="s">
        <v>331</v>
      </c>
      <c r="L3" s="59"/>
      <c r="M3" s="59"/>
      <c r="N3" s="59"/>
      <c r="O3" s="59"/>
      <c r="P3" s="62" t="s">
        <v>374</v>
      </c>
      <c r="Q3" s="59"/>
    </row>
    <row r="4" spans="2:17" ht="15.6">
      <c r="B4" s="65" t="s">
        <v>5</v>
      </c>
      <c r="C4" s="66" t="s">
        <v>3</v>
      </c>
      <c r="D4" s="67">
        <v>6</v>
      </c>
      <c r="E4" s="68" t="s">
        <v>10</v>
      </c>
      <c r="F4" s="69">
        <v>2610</v>
      </c>
      <c r="G4" s="70" t="s">
        <v>11</v>
      </c>
      <c r="H4" s="201" t="str">
        <f>VLOOKUP($D4,[1]Stations!$A$2:$L$187,11,FALSE)</f>
        <v>51,179739</v>
      </c>
      <c r="I4" s="201" t="str">
        <f>VLOOKUP($D4,[1]Stations!$A$2:$L$187,12,FALSE)</f>
        <v>4,388978</v>
      </c>
      <c r="J4" s="57" t="s">
        <v>328</v>
      </c>
      <c r="K4" s="58" t="s">
        <v>331</v>
      </c>
      <c r="L4" s="59"/>
      <c r="M4" s="59"/>
      <c r="N4" s="59"/>
      <c r="O4" s="59"/>
      <c r="P4" s="62" t="s">
        <v>402</v>
      </c>
      <c r="Q4" s="59"/>
    </row>
    <row r="5" spans="2:17" ht="15.6">
      <c r="B5" s="65" t="s">
        <v>5</v>
      </c>
      <c r="C5" s="66" t="s">
        <v>3</v>
      </c>
      <c r="D5" s="67">
        <v>9</v>
      </c>
      <c r="E5" s="68" t="s">
        <v>12</v>
      </c>
      <c r="F5" s="69">
        <v>1190</v>
      </c>
      <c r="G5" s="70" t="s">
        <v>7</v>
      </c>
      <c r="H5" s="201" t="str">
        <f>VLOOKUP($D5,[1]Stations!$A$2:$L$187,11,FALSE)</f>
        <v>50,804012</v>
      </c>
      <c r="I5" s="201" t="str">
        <f>VLOOKUP($D5,[1]Stations!$A$2:$L$187,12,FALSE)</f>
        <v>4,314286</v>
      </c>
      <c r="J5" s="57" t="s">
        <v>328</v>
      </c>
      <c r="K5" s="58" t="s">
        <v>332</v>
      </c>
      <c r="L5" s="59"/>
      <c r="M5" s="59"/>
      <c r="N5" s="59"/>
      <c r="O5" s="59"/>
      <c r="P5" s="62" t="s">
        <v>374</v>
      </c>
      <c r="Q5" s="59"/>
    </row>
    <row r="6" spans="2:17" ht="15.6">
      <c r="B6" s="65" t="s">
        <v>5</v>
      </c>
      <c r="C6" s="66" t="s">
        <v>3</v>
      </c>
      <c r="D6" s="67">
        <v>10</v>
      </c>
      <c r="E6" s="68" t="s">
        <v>13</v>
      </c>
      <c r="F6" s="69">
        <v>9000</v>
      </c>
      <c r="G6" s="70" t="s">
        <v>14</v>
      </c>
      <c r="H6" s="201" t="str">
        <f>VLOOKUP($D6,[1]Stations!$A$2:$L$187,11,FALSE)</f>
        <v>51,045598</v>
      </c>
      <c r="I6" s="201" t="str">
        <f>VLOOKUP($D6,[1]Stations!$A$2:$L$187,12,FALSE)</f>
        <v>3,743858</v>
      </c>
      <c r="J6" s="165" t="s">
        <v>3547</v>
      </c>
      <c r="K6" s="58" t="s">
        <v>331</v>
      </c>
      <c r="L6" s="59"/>
      <c r="M6" s="59"/>
      <c r="N6" s="59"/>
      <c r="O6" s="59"/>
      <c r="P6" s="62" t="s">
        <v>402</v>
      </c>
      <c r="Q6" s="59"/>
    </row>
    <row r="7" spans="2:17" ht="15.6">
      <c r="B7" s="65" t="s">
        <v>5</v>
      </c>
      <c r="C7" s="66" t="s">
        <v>3</v>
      </c>
      <c r="D7" s="67">
        <v>14</v>
      </c>
      <c r="E7" s="68" t="s">
        <v>15</v>
      </c>
      <c r="F7" s="69">
        <v>8200</v>
      </c>
      <c r="G7" s="70" t="s">
        <v>16</v>
      </c>
      <c r="H7" s="201" t="str">
        <f>VLOOKUP($D7,[1]Stations!$A$2:$L$187,11,FALSE)</f>
        <v>51,201652</v>
      </c>
      <c r="I7" s="201" t="str">
        <f>VLOOKUP($D7,[1]Stations!$A$2:$L$187,12,FALSE)</f>
        <v>3,200451</v>
      </c>
      <c r="J7" s="57" t="s">
        <v>328</v>
      </c>
      <c r="K7" s="58" t="s">
        <v>333</v>
      </c>
      <c r="L7" s="59"/>
      <c r="M7" s="59"/>
      <c r="N7" s="59"/>
      <c r="O7" s="59"/>
      <c r="P7" s="62" t="s">
        <v>373</v>
      </c>
      <c r="Q7" s="59"/>
    </row>
    <row r="8" spans="2:17" ht="15.6">
      <c r="B8" s="65" t="s">
        <v>5</v>
      </c>
      <c r="C8" s="66" t="s">
        <v>3</v>
      </c>
      <c r="D8" s="67">
        <v>17</v>
      </c>
      <c r="E8" s="68" t="s">
        <v>17</v>
      </c>
      <c r="F8" s="69">
        <v>1420</v>
      </c>
      <c r="G8" s="70" t="s">
        <v>18</v>
      </c>
      <c r="H8" s="201" t="str">
        <f>VLOOKUP($D8,[1]Stations!$A$2:$L$187,11,FALSE)</f>
        <v>50,699027</v>
      </c>
      <c r="I8" s="201" t="str">
        <f>VLOOKUP($D8,[1]Stations!$A$2:$L$187,12,FALSE)</f>
        <v>4,358966</v>
      </c>
      <c r="J8" s="57" t="s">
        <v>328</v>
      </c>
      <c r="K8" s="58" t="s">
        <v>331</v>
      </c>
      <c r="L8" s="59" t="s">
        <v>373</v>
      </c>
      <c r="M8" s="59"/>
      <c r="N8" s="59"/>
      <c r="O8" s="136" t="s">
        <v>373</v>
      </c>
      <c r="P8" s="72" t="s">
        <v>403</v>
      </c>
      <c r="Q8" s="59"/>
    </row>
    <row r="9" spans="2:17" ht="15.6">
      <c r="B9" s="65" t="s">
        <v>5</v>
      </c>
      <c r="C9" s="66" t="s">
        <v>3</v>
      </c>
      <c r="D9" s="67">
        <v>18</v>
      </c>
      <c r="E9" s="68" t="s">
        <v>19</v>
      </c>
      <c r="F9" s="69">
        <v>3293</v>
      </c>
      <c r="G9" s="70" t="s">
        <v>20</v>
      </c>
      <c r="H9" s="201" t="str">
        <f>VLOOKUP($D9,[1]Stations!$A$2:$L$187,11,FALSE)</f>
        <v>50,969614</v>
      </c>
      <c r="I9" s="201" t="str">
        <f>VLOOKUP($D9,[1]Stations!$A$2:$L$187,12,FALSE)</f>
        <v>5,033978</v>
      </c>
      <c r="J9" s="57" t="s">
        <v>328</v>
      </c>
      <c r="K9" s="58" t="s">
        <v>334</v>
      </c>
      <c r="L9" s="59" t="s">
        <v>373</v>
      </c>
      <c r="M9" s="59"/>
      <c r="N9" s="59"/>
      <c r="O9" s="59"/>
      <c r="P9" s="62" t="s">
        <v>373</v>
      </c>
      <c r="Q9" s="59"/>
    </row>
    <row r="10" spans="2:17" ht="15.6">
      <c r="B10" s="65" t="s">
        <v>5</v>
      </c>
      <c r="C10" s="66" t="s">
        <v>3</v>
      </c>
      <c r="D10" s="67">
        <v>19</v>
      </c>
      <c r="E10" s="68" t="s">
        <v>21</v>
      </c>
      <c r="F10" s="69">
        <v>6041</v>
      </c>
      <c r="G10" s="70" t="s">
        <v>22</v>
      </c>
      <c r="H10" s="201" t="str">
        <f>VLOOKUP($D10,[1]Stations!$A$2:$L$187,11,FALSE)</f>
        <v>50,464567</v>
      </c>
      <c r="I10" s="201" t="str">
        <f>VLOOKUP($D10,[1]Stations!$A$2:$L$187,12,FALSE)</f>
        <v>4,432127</v>
      </c>
      <c r="J10" s="57" t="s">
        <v>328</v>
      </c>
      <c r="K10" s="58" t="s">
        <v>335</v>
      </c>
      <c r="L10" s="59"/>
      <c r="M10" s="59"/>
      <c r="N10" s="59"/>
      <c r="O10" s="59"/>
      <c r="P10" s="62" t="s">
        <v>374</v>
      </c>
      <c r="Q10" s="59"/>
    </row>
    <row r="11" spans="2:17" ht="15.6">
      <c r="B11" s="65" t="s">
        <v>5</v>
      </c>
      <c r="C11" s="66" t="s">
        <v>3</v>
      </c>
      <c r="D11" s="67">
        <v>21</v>
      </c>
      <c r="E11" s="68" t="s">
        <v>23</v>
      </c>
      <c r="F11" s="69">
        <v>9040</v>
      </c>
      <c r="G11" s="70" t="s">
        <v>24</v>
      </c>
      <c r="H11" s="201" t="str">
        <f>VLOOKUP($D11,[1]Stations!$A$2:$L$187,11,FALSE)</f>
        <v>51,066950</v>
      </c>
      <c r="I11" s="201" t="str">
        <f>VLOOKUP($D11,[1]Stations!$A$2:$L$187,12,FALSE)</f>
        <v>3,759387</v>
      </c>
      <c r="J11" s="57" t="s">
        <v>328</v>
      </c>
      <c r="K11" s="58" t="s">
        <v>336</v>
      </c>
      <c r="L11" s="59"/>
      <c r="M11" s="59"/>
      <c r="N11" s="59"/>
      <c r="O11" s="59"/>
      <c r="P11" s="62" t="s">
        <v>374</v>
      </c>
      <c r="Q11" s="59"/>
    </row>
    <row r="12" spans="2:17" ht="15.6">
      <c r="B12" s="65" t="s">
        <v>5</v>
      </c>
      <c r="C12" s="66" t="s">
        <v>3</v>
      </c>
      <c r="D12" s="67">
        <v>23</v>
      </c>
      <c r="E12" s="68" t="s">
        <v>25</v>
      </c>
      <c r="F12" s="69">
        <v>5004</v>
      </c>
      <c r="G12" s="70" t="s">
        <v>26</v>
      </c>
      <c r="H12" s="201" t="str">
        <f>VLOOKUP($D12,[1]Stations!$A$2:$L$187,11,FALSE)</f>
        <v>50,475258</v>
      </c>
      <c r="I12" s="201" t="str">
        <f>VLOOKUP($D12,[1]Stations!$A$2:$L$187,12,FALSE)</f>
        <v>4,874188</v>
      </c>
      <c r="J12" s="57" t="s">
        <v>328</v>
      </c>
      <c r="K12" s="58" t="s">
        <v>337</v>
      </c>
      <c r="L12" s="59"/>
      <c r="M12" s="59"/>
      <c r="N12" s="59"/>
      <c r="O12" s="59"/>
      <c r="P12" s="62" t="s">
        <v>374</v>
      </c>
      <c r="Q12" s="59"/>
    </row>
    <row r="13" spans="2:17" ht="15.6">
      <c r="B13" s="65" t="s">
        <v>5</v>
      </c>
      <c r="C13" s="66" t="s">
        <v>3</v>
      </c>
      <c r="D13" s="67">
        <v>25</v>
      </c>
      <c r="E13" s="68" t="s">
        <v>27</v>
      </c>
      <c r="F13" s="69">
        <v>1140</v>
      </c>
      <c r="G13" s="70" t="s">
        <v>7</v>
      </c>
      <c r="H13" s="201" t="str">
        <f>VLOOKUP($D13,[1]Stations!$A$2:$L$187,11,FALSE)</f>
        <v>50,860329</v>
      </c>
      <c r="I13" s="201" t="str">
        <f>VLOOKUP($D13,[1]Stations!$A$2:$L$187,12,FALSE)</f>
        <v>4,420003</v>
      </c>
      <c r="J13" s="165" t="s">
        <v>3547</v>
      </c>
      <c r="K13" s="58" t="s">
        <v>338</v>
      </c>
      <c r="L13" s="59"/>
      <c r="M13" s="59"/>
      <c r="N13" s="59"/>
      <c r="O13" s="59"/>
      <c r="P13" s="62" t="s">
        <v>373</v>
      </c>
      <c r="Q13" s="59"/>
    </row>
    <row r="14" spans="2:17" ht="15.6">
      <c r="B14" s="65" t="s">
        <v>5</v>
      </c>
      <c r="C14" s="66" t="s">
        <v>3</v>
      </c>
      <c r="D14" s="67">
        <v>27</v>
      </c>
      <c r="E14" s="68" t="s">
        <v>28</v>
      </c>
      <c r="F14" s="69">
        <v>3500</v>
      </c>
      <c r="G14" s="70" t="s">
        <v>29</v>
      </c>
      <c r="H14" s="201" t="str">
        <f>VLOOKUP($D14,[1]Stations!$A$2:$L$187,11,FALSE)</f>
        <v>50,922709</v>
      </c>
      <c r="I14" s="201" t="str">
        <f>VLOOKUP($D14,[1]Stations!$A$2:$L$187,12,FALSE)</f>
        <v>5,340220</v>
      </c>
      <c r="J14" s="57" t="s">
        <v>328</v>
      </c>
      <c r="K14" s="58" t="s">
        <v>331</v>
      </c>
      <c r="L14" s="59"/>
      <c r="M14" s="59"/>
      <c r="N14" s="59"/>
      <c r="O14" s="59"/>
      <c r="P14" s="62" t="s">
        <v>373</v>
      </c>
      <c r="Q14" s="59"/>
    </row>
    <row r="15" spans="2:17" ht="15.6">
      <c r="B15" s="65" t="s">
        <v>5</v>
      </c>
      <c r="C15" s="66" t="s">
        <v>3</v>
      </c>
      <c r="D15" s="67">
        <v>29</v>
      </c>
      <c r="E15" s="68" t="s">
        <v>30</v>
      </c>
      <c r="F15" s="69">
        <v>5001</v>
      </c>
      <c r="G15" s="70" t="s">
        <v>31</v>
      </c>
      <c r="H15" s="201" t="str">
        <f>VLOOKUP($D15,[1]Stations!$A$2:$L$187,11,FALSE)</f>
        <v>50,472434</v>
      </c>
      <c r="I15" s="201" t="str">
        <f>VLOOKUP($D15,[1]Stations!$A$2:$L$187,12,FALSE)</f>
        <v>4,824633</v>
      </c>
      <c r="J15" s="57" t="s">
        <v>328</v>
      </c>
      <c r="K15" s="58" t="s">
        <v>336</v>
      </c>
      <c r="L15" s="59"/>
      <c r="M15" s="59"/>
      <c r="N15" s="59"/>
      <c r="O15" s="59"/>
      <c r="P15" s="62" t="s">
        <v>374</v>
      </c>
      <c r="Q15" s="59"/>
    </row>
    <row r="16" spans="2:17" ht="15.6">
      <c r="B16" s="65" t="s">
        <v>5</v>
      </c>
      <c r="C16" s="66" t="s">
        <v>3</v>
      </c>
      <c r="D16" s="67">
        <v>31</v>
      </c>
      <c r="E16" s="68" t="s">
        <v>32</v>
      </c>
      <c r="F16" s="69">
        <v>1380</v>
      </c>
      <c r="G16" s="70" t="s">
        <v>33</v>
      </c>
      <c r="H16" s="201" t="str">
        <f>VLOOKUP($D16,[1]Stations!$A$2:$L$187,11,FALSE)</f>
        <v>50,702327</v>
      </c>
      <c r="I16" s="201" t="str">
        <f>VLOOKUP($D16,[1]Stations!$A$2:$L$187,12,FALSE)</f>
        <v>4,467048</v>
      </c>
      <c r="J16" s="57" t="s">
        <v>328</v>
      </c>
      <c r="K16" s="58" t="s">
        <v>331</v>
      </c>
      <c r="L16" s="59"/>
      <c r="M16" s="59"/>
      <c r="N16" s="59"/>
      <c r="O16" s="59"/>
      <c r="P16" s="62" t="s">
        <v>374</v>
      </c>
      <c r="Q16" s="59"/>
    </row>
    <row r="17" spans="2:18" ht="15.6">
      <c r="B17" s="65" t="s">
        <v>5</v>
      </c>
      <c r="C17" s="66" t="s">
        <v>3</v>
      </c>
      <c r="D17" s="67">
        <v>33</v>
      </c>
      <c r="E17" s="68" t="s">
        <v>34</v>
      </c>
      <c r="F17" s="69">
        <v>9600</v>
      </c>
      <c r="G17" s="70" t="s">
        <v>35</v>
      </c>
      <c r="H17" s="201" t="str">
        <f>VLOOKUP($D17,[1]Stations!$A$2:$L$187,11,FALSE)</f>
        <v>50,744210</v>
      </c>
      <c r="I17" s="201" t="str">
        <f>VLOOKUP($D17,[1]Stations!$A$2:$L$187,12,FALSE)</f>
        <v>3,586513</v>
      </c>
      <c r="J17" s="57" t="s">
        <v>328</v>
      </c>
      <c r="K17" s="58" t="s">
        <v>332</v>
      </c>
      <c r="L17" s="59"/>
      <c r="M17" s="59"/>
      <c r="N17" s="59"/>
      <c r="O17" s="59"/>
      <c r="P17" s="62" t="s">
        <v>374</v>
      </c>
      <c r="Q17" s="59"/>
    </row>
    <row r="18" spans="2:18" ht="15.6">
      <c r="B18" s="65" t="s">
        <v>5</v>
      </c>
      <c r="C18" s="66" t="s">
        <v>3</v>
      </c>
      <c r="D18" s="67">
        <v>34</v>
      </c>
      <c r="E18" s="68" t="s">
        <v>36</v>
      </c>
      <c r="F18" s="69">
        <v>1180</v>
      </c>
      <c r="G18" s="70" t="s">
        <v>7</v>
      </c>
      <c r="H18" s="201" t="str">
        <f>VLOOKUP($D18,[1]Stations!$A$2:$L$187,11,FALSE)</f>
        <v>50,796163</v>
      </c>
      <c r="I18" s="201" t="str">
        <f>VLOOKUP($D18,[1]Stations!$A$2:$L$187,12,FALSE)</f>
        <v>4,347170</v>
      </c>
      <c r="J18" s="165" t="s">
        <v>3547</v>
      </c>
      <c r="K18" s="58" t="s">
        <v>331</v>
      </c>
      <c r="L18" s="59"/>
      <c r="M18" s="59"/>
      <c r="N18" s="59"/>
      <c r="O18" s="59"/>
      <c r="P18" s="62" t="s">
        <v>374</v>
      </c>
      <c r="Q18" s="59"/>
    </row>
    <row r="19" spans="2:18" ht="15.6">
      <c r="B19" s="65" t="s">
        <v>5</v>
      </c>
      <c r="C19" s="66" t="s">
        <v>3</v>
      </c>
      <c r="D19" s="67">
        <v>35</v>
      </c>
      <c r="E19" s="68" t="s">
        <v>37</v>
      </c>
      <c r="F19" s="69">
        <v>2030</v>
      </c>
      <c r="G19" s="70" t="s">
        <v>38</v>
      </c>
      <c r="H19" s="201" t="str">
        <f>VLOOKUP($D19,[1]Stations!$A$2:$L$187,11,FALSE)</f>
        <v>51,271860</v>
      </c>
      <c r="I19" s="201" t="str">
        <f>VLOOKUP($D19,[1]Stations!$A$2:$L$187,12,FALSE)</f>
        <v>4,417079</v>
      </c>
      <c r="J19" s="57" t="s">
        <v>328</v>
      </c>
      <c r="K19" s="58" t="s">
        <v>331</v>
      </c>
      <c r="L19" s="59"/>
      <c r="M19" s="59"/>
      <c r="N19" s="59"/>
      <c r="O19" s="136" t="s">
        <v>373</v>
      </c>
      <c r="P19" s="62" t="s">
        <v>373</v>
      </c>
      <c r="Q19" s="59" t="s">
        <v>373</v>
      </c>
    </row>
    <row r="20" spans="2:18" ht="15.6">
      <c r="B20" s="65" t="s">
        <v>5</v>
      </c>
      <c r="C20" s="66" t="s">
        <v>3</v>
      </c>
      <c r="D20" s="67">
        <v>36</v>
      </c>
      <c r="E20" s="68" t="s">
        <v>39</v>
      </c>
      <c r="F20" s="69">
        <v>1600</v>
      </c>
      <c r="G20" s="70" t="s">
        <v>40</v>
      </c>
      <c r="H20" s="201" t="str">
        <f>VLOOKUP($D20,[1]Stations!$A$2:$L$187,11,FALSE)</f>
        <v>50,787570</v>
      </c>
      <c r="I20" s="201" t="str">
        <f>VLOOKUP($D20,[1]Stations!$A$2:$L$187,12,FALSE)</f>
        <v>4,278348</v>
      </c>
      <c r="J20" s="57" t="s">
        <v>328</v>
      </c>
      <c r="K20" s="58" t="s">
        <v>331</v>
      </c>
      <c r="L20" s="59"/>
      <c r="M20" s="59"/>
      <c r="N20" s="59"/>
      <c r="O20" s="59"/>
      <c r="P20" s="62" t="s">
        <v>402</v>
      </c>
      <c r="Q20" s="59"/>
    </row>
    <row r="21" spans="2:18" ht="15.6">
      <c r="B21" s="65" t="s">
        <v>5</v>
      </c>
      <c r="C21" s="66" t="s">
        <v>3</v>
      </c>
      <c r="D21" s="67">
        <v>38</v>
      </c>
      <c r="E21" s="68" t="s">
        <v>41</v>
      </c>
      <c r="F21" s="69">
        <v>1853</v>
      </c>
      <c r="G21" s="70" t="s">
        <v>42</v>
      </c>
      <c r="H21" s="201" t="str">
        <f>VLOOKUP($D21,[1]Stations!$A$2:$L$187,11,FALSE)</f>
        <v>50,914333</v>
      </c>
      <c r="I21" s="201" t="str">
        <f>VLOOKUP($D21,[1]Stations!$A$2:$L$187,12,FALSE)</f>
        <v>4,367460</v>
      </c>
      <c r="J21" s="57" t="s">
        <v>328</v>
      </c>
      <c r="K21" s="58" t="s">
        <v>331</v>
      </c>
      <c r="L21" s="59"/>
      <c r="M21" s="59"/>
      <c r="N21" s="59"/>
      <c r="O21" s="136" t="s">
        <v>373</v>
      </c>
      <c r="P21" s="62" t="s">
        <v>373</v>
      </c>
      <c r="Q21" s="59"/>
    </row>
    <row r="22" spans="2:18" ht="15.6">
      <c r="B22" s="65" t="s">
        <v>5</v>
      </c>
      <c r="C22" s="66" t="s">
        <v>3</v>
      </c>
      <c r="D22" s="67">
        <v>39</v>
      </c>
      <c r="E22" s="68" t="s">
        <v>43</v>
      </c>
      <c r="F22" s="69">
        <v>7100</v>
      </c>
      <c r="G22" s="70" t="s">
        <v>44</v>
      </c>
      <c r="H22" s="201" t="str">
        <f>VLOOKUP($D22,[1]Stations!$A$2:$L$187,11,FALSE)</f>
        <v>50,464120</v>
      </c>
      <c r="I22" s="201" t="str">
        <f>VLOOKUP($D22,[1]Stations!$A$2:$L$187,12,FALSE)</f>
        <v>4,199645</v>
      </c>
      <c r="J22" s="57" t="s">
        <v>328</v>
      </c>
      <c r="K22" s="58" t="s">
        <v>331</v>
      </c>
      <c r="L22" s="59" t="s">
        <v>373</v>
      </c>
      <c r="M22" s="59"/>
      <c r="N22" s="59"/>
      <c r="O22" s="59"/>
      <c r="P22" s="62" t="s">
        <v>374</v>
      </c>
      <c r="Q22" s="59"/>
    </row>
    <row r="23" spans="2:18" ht="15.6">
      <c r="B23" s="65" t="s">
        <v>5</v>
      </c>
      <c r="C23" s="66" t="s">
        <v>3</v>
      </c>
      <c r="D23" s="67">
        <v>40</v>
      </c>
      <c r="E23" s="68" t="s">
        <v>45</v>
      </c>
      <c r="F23" s="69">
        <v>7390</v>
      </c>
      <c r="G23" s="70" t="s">
        <v>46</v>
      </c>
      <c r="H23" s="201" t="str">
        <f>VLOOKUP($D23,[1]Stations!$A$2:$L$187,11,FALSE)</f>
        <v>50,440822</v>
      </c>
      <c r="I23" s="201" t="str">
        <f>VLOOKUP($D23,[1]Stations!$A$2:$L$187,12,FALSE)</f>
        <v>3,846661</v>
      </c>
      <c r="J23" s="57" t="s">
        <v>328</v>
      </c>
      <c r="K23" s="58" t="s">
        <v>335</v>
      </c>
      <c r="L23" s="59"/>
      <c r="M23" s="59"/>
      <c r="N23" s="59"/>
      <c r="O23" s="59"/>
      <c r="P23" s="62" t="s">
        <v>373</v>
      </c>
      <c r="Q23" s="59"/>
    </row>
    <row r="24" spans="2:18" ht="15.6">
      <c r="B24" s="65" t="s">
        <v>5</v>
      </c>
      <c r="C24" s="66" t="s">
        <v>3</v>
      </c>
      <c r="D24" s="67">
        <v>42</v>
      </c>
      <c r="E24" s="68" t="s">
        <v>47</v>
      </c>
      <c r="F24" s="69">
        <v>5100</v>
      </c>
      <c r="G24" s="70" t="s">
        <v>48</v>
      </c>
      <c r="H24" s="201" t="str">
        <f>VLOOKUP($D24,[1]Stations!$A$2:$L$187,11,FALSE)</f>
        <v>50,420215</v>
      </c>
      <c r="I24" s="201" t="str">
        <f>VLOOKUP($D24,[1]Stations!$A$2:$L$187,12,FALSE)</f>
        <v>4,938367</v>
      </c>
      <c r="J24" s="57" t="s">
        <v>328</v>
      </c>
      <c r="K24" s="58" t="s">
        <v>335</v>
      </c>
      <c r="L24" s="59" t="s">
        <v>373</v>
      </c>
      <c r="M24" s="59"/>
      <c r="N24" s="59"/>
      <c r="O24" s="59"/>
      <c r="P24" s="62" t="s">
        <v>373</v>
      </c>
      <c r="Q24" s="59"/>
    </row>
    <row r="25" spans="2:18" ht="15.6">
      <c r="B25" s="65" t="s">
        <v>5</v>
      </c>
      <c r="C25" s="66" t="s">
        <v>3</v>
      </c>
      <c r="D25" s="67">
        <v>43</v>
      </c>
      <c r="E25" s="68" t="s">
        <v>49</v>
      </c>
      <c r="F25" s="69">
        <v>9120</v>
      </c>
      <c r="G25" s="70" t="s">
        <v>50</v>
      </c>
      <c r="H25" s="201" t="str">
        <f>VLOOKUP($D25,[1]Stations!$A$2:$L$187,11,FALSE)</f>
        <v>51,220905</v>
      </c>
      <c r="I25" s="201" t="str">
        <f>VLOOKUP($D25,[1]Stations!$A$2:$L$187,12,FALSE)</f>
        <v>4,300015</v>
      </c>
      <c r="J25" s="57" t="s">
        <v>328</v>
      </c>
      <c r="K25" s="58" t="s">
        <v>339</v>
      </c>
      <c r="L25" s="59"/>
      <c r="M25" s="59"/>
      <c r="N25" s="59"/>
      <c r="O25" s="136" t="s">
        <v>373</v>
      </c>
      <c r="P25" s="62" t="s">
        <v>373</v>
      </c>
      <c r="Q25" s="59"/>
    </row>
    <row r="26" spans="2:18" ht="15.6">
      <c r="B26" s="65" t="s">
        <v>5</v>
      </c>
      <c r="C26" s="66" t="s">
        <v>3</v>
      </c>
      <c r="D26" s="67">
        <v>45</v>
      </c>
      <c r="E26" s="68" t="s">
        <v>51</v>
      </c>
      <c r="F26" s="69">
        <v>1800</v>
      </c>
      <c r="G26" s="70" t="s">
        <v>52</v>
      </c>
      <c r="H26" s="201" t="str">
        <f>VLOOKUP($D26,[1]Stations!$A$2:$L$187,11,FALSE)</f>
        <v>50,942304</v>
      </c>
      <c r="I26" s="201" t="str">
        <f>VLOOKUP($D26,[1]Stations!$A$2:$L$187,12,FALSE)</f>
        <v>4,438084</v>
      </c>
      <c r="J26" s="57" t="s">
        <v>328</v>
      </c>
      <c r="K26" s="58" t="s">
        <v>331</v>
      </c>
      <c r="L26" s="59" t="s">
        <v>373</v>
      </c>
      <c r="M26" s="59"/>
      <c r="N26" s="59" t="s">
        <v>3685</v>
      </c>
      <c r="O26" s="136" t="s">
        <v>373</v>
      </c>
      <c r="P26" s="62" t="s">
        <v>373</v>
      </c>
      <c r="Q26" s="59"/>
    </row>
    <row r="27" spans="2:18" ht="15.6">
      <c r="B27" s="65" t="s">
        <v>5</v>
      </c>
      <c r="C27" s="66" t="s">
        <v>3</v>
      </c>
      <c r="D27" s="67">
        <v>47</v>
      </c>
      <c r="E27" s="68" t="s">
        <v>53</v>
      </c>
      <c r="F27" s="69">
        <v>1070</v>
      </c>
      <c r="G27" s="70" t="s">
        <v>7</v>
      </c>
      <c r="H27" s="201" t="str">
        <f>VLOOKUP($D27,[1]Stations!$A$2:$L$187,11,FALSE)</f>
        <v>50,838614</v>
      </c>
      <c r="I27" s="201" t="str">
        <f>VLOOKUP($D27,[1]Stations!$A$2:$L$187,12,FALSE)</f>
        <v>4,312474</v>
      </c>
      <c r="J27" s="57" t="s">
        <v>328</v>
      </c>
      <c r="K27" s="58" t="s">
        <v>335</v>
      </c>
      <c r="L27" s="59"/>
      <c r="M27" s="59"/>
      <c r="N27" s="59"/>
      <c r="O27" s="59"/>
      <c r="P27" s="62" t="s">
        <v>374</v>
      </c>
      <c r="Q27" s="59"/>
    </row>
    <row r="28" spans="2:18" ht="15.6">
      <c r="B28" s="65" t="s">
        <v>5</v>
      </c>
      <c r="C28" s="66" t="s">
        <v>3</v>
      </c>
      <c r="D28" s="67">
        <v>48</v>
      </c>
      <c r="E28" s="68" t="s">
        <v>54</v>
      </c>
      <c r="F28" s="69">
        <v>3600</v>
      </c>
      <c r="G28" s="70" t="s">
        <v>55</v>
      </c>
      <c r="H28" s="201" t="str">
        <f>VLOOKUP($D28,[1]Stations!$A$2:$L$187,11,FALSE)</f>
        <v>50,970421</v>
      </c>
      <c r="I28" s="201" t="str">
        <f>VLOOKUP($D28,[1]Stations!$A$2:$L$187,12,FALSE)</f>
        <v>5,502087</v>
      </c>
      <c r="J28" s="57" t="s">
        <v>328</v>
      </c>
      <c r="K28" s="58" t="s">
        <v>340</v>
      </c>
      <c r="L28" s="59"/>
      <c r="M28" s="59"/>
      <c r="N28" s="59"/>
      <c r="O28" s="59"/>
      <c r="P28" s="62" t="s">
        <v>373</v>
      </c>
      <c r="Q28" s="59"/>
      <c r="R28" s="202" t="s">
        <v>5048</v>
      </c>
    </row>
    <row r="29" spans="2:18" ht="15.6">
      <c r="B29" s="65" t="s">
        <v>5</v>
      </c>
      <c r="C29" s="66" t="s">
        <v>3</v>
      </c>
      <c r="D29" s="67">
        <v>51</v>
      </c>
      <c r="E29" s="68" t="s">
        <v>56</v>
      </c>
      <c r="F29" s="69">
        <v>8400</v>
      </c>
      <c r="G29" s="70" t="s">
        <v>57</v>
      </c>
      <c r="H29" s="201" t="str">
        <f>VLOOKUP($D29,[1]Stations!$A$2:$L$187,11,FALSE)</f>
        <v>51,205763</v>
      </c>
      <c r="I29" s="201" t="str">
        <f>VLOOKUP($D29,[1]Stations!$A$2:$L$187,12,FALSE)</f>
        <v>2,866608</v>
      </c>
      <c r="J29" s="57" t="s">
        <v>328</v>
      </c>
      <c r="K29" s="58" t="s">
        <v>341</v>
      </c>
      <c r="L29" s="59"/>
      <c r="M29" s="59"/>
      <c r="N29" s="59"/>
      <c r="O29" s="59"/>
      <c r="P29" s="62" t="s">
        <v>402</v>
      </c>
      <c r="Q29" s="59"/>
    </row>
    <row r="30" spans="2:18" ht="15.6">
      <c r="B30" s="65" t="s">
        <v>5</v>
      </c>
      <c r="C30" s="66" t="s">
        <v>3</v>
      </c>
      <c r="D30" s="67">
        <v>53</v>
      </c>
      <c r="E30" s="68" t="s">
        <v>58</v>
      </c>
      <c r="F30" s="69">
        <v>7866</v>
      </c>
      <c r="G30" s="70" t="s">
        <v>59</v>
      </c>
      <c r="H30" s="201" t="str">
        <f>VLOOKUP($D30,[1]Stations!$A$2:$L$187,11,FALSE)</f>
        <v>50,672643</v>
      </c>
      <c r="I30" s="201" t="str">
        <f>VLOOKUP($D30,[1]Stations!$A$2:$L$187,12,FALSE)</f>
        <v>3,868137</v>
      </c>
      <c r="J30" s="57" t="s">
        <v>328</v>
      </c>
      <c r="K30" s="58" t="s">
        <v>342</v>
      </c>
      <c r="L30" s="59" t="s">
        <v>373</v>
      </c>
      <c r="M30" s="59"/>
      <c r="N30" s="59"/>
      <c r="O30" s="136" t="s">
        <v>373</v>
      </c>
      <c r="P30" s="62" t="s">
        <v>373</v>
      </c>
      <c r="Q30" s="59" t="s">
        <v>373</v>
      </c>
    </row>
    <row r="31" spans="2:18" ht="15.6">
      <c r="B31" s="65" t="s">
        <v>5</v>
      </c>
      <c r="C31" s="66" t="s">
        <v>3</v>
      </c>
      <c r="D31" s="67">
        <v>56</v>
      </c>
      <c r="E31" s="68" t="s">
        <v>60</v>
      </c>
      <c r="F31" s="69">
        <v>1190</v>
      </c>
      <c r="G31" s="70" t="s">
        <v>7</v>
      </c>
      <c r="H31" s="201" t="str">
        <f>VLOOKUP($D31,[1]Stations!$A$2:$L$187,11,FALSE)</f>
        <v>50,820095</v>
      </c>
      <c r="I31" s="201" t="str">
        <f>VLOOKUP($D31,[1]Stations!$A$2:$L$187,12,FALSE)</f>
        <v>4,324885</v>
      </c>
      <c r="J31" s="57" t="s">
        <v>328</v>
      </c>
      <c r="K31" s="58" t="s">
        <v>342</v>
      </c>
      <c r="L31" s="59"/>
      <c r="M31" s="59"/>
      <c r="N31" s="59"/>
      <c r="O31" s="59"/>
      <c r="P31" s="62" t="s">
        <v>373</v>
      </c>
      <c r="Q31" s="59"/>
    </row>
    <row r="32" spans="2:18" ht="15.6">
      <c r="B32" s="65" t="s">
        <v>5</v>
      </c>
      <c r="C32" s="66" t="s">
        <v>3</v>
      </c>
      <c r="D32" s="67">
        <v>57</v>
      </c>
      <c r="E32" s="68" t="s">
        <v>61</v>
      </c>
      <c r="F32" s="69">
        <v>1090</v>
      </c>
      <c r="G32" s="70" t="s">
        <v>7</v>
      </c>
      <c r="H32" s="201" t="str">
        <f>VLOOKUP($D32,[1]Stations!$A$2:$L$187,11,FALSE)</f>
        <v>50,878703</v>
      </c>
      <c r="I32" s="201" t="str">
        <f>VLOOKUP($D32,[1]Stations!$A$2:$L$187,12,FALSE)</f>
        <v>4,332971</v>
      </c>
      <c r="J32" s="165" t="s">
        <v>3547</v>
      </c>
      <c r="K32" s="58" t="s">
        <v>331</v>
      </c>
      <c r="L32" s="59"/>
      <c r="M32" s="59"/>
      <c r="N32" s="59"/>
      <c r="O32" s="59"/>
      <c r="P32" s="62" t="s">
        <v>374</v>
      </c>
      <c r="Q32" s="59"/>
    </row>
    <row r="33" spans="2:17" ht="15.6">
      <c r="B33" s="65" t="s">
        <v>5</v>
      </c>
      <c r="C33" s="66" t="s">
        <v>3</v>
      </c>
      <c r="D33" s="67">
        <v>58</v>
      </c>
      <c r="E33" s="68" t="s">
        <v>62</v>
      </c>
      <c r="F33" s="69">
        <v>4101</v>
      </c>
      <c r="G33" s="70" t="s">
        <v>63</v>
      </c>
      <c r="H33" s="201" t="str">
        <f>VLOOKUP($D33,[1]Stations!$A$2:$L$187,11,FALSE)</f>
        <v>50,617197</v>
      </c>
      <c r="I33" s="201" t="str">
        <f>VLOOKUP($D33,[1]Stations!$A$2:$L$187,12,FALSE)</f>
        <v>5,498655</v>
      </c>
      <c r="J33" s="57" t="s">
        <v>328</v>
      </c>
      <c r="K33" s="58" t="s">
        <v>343</v>
      </c>
      <c r="L33" s="59"/>
      <c r="M33" s="59"/>
      <c r="N33" s="59"/>
      <c r="O33" s="59"/>
      <c r="P33" s="62" t="s">
        <v>402</v>
      </c>
      <c r="Q33" s="59"/>
    </row>
    <row r="34" spans="2:17" ht="15.6">
      <c r="B34" s="65" t="s">
        <v>5</v>
      </c>
      <c r="C34" s="66" t="s">
        <v>3</v>
      </c>
      <c r="D34" s="67">
        <v>59</v>
      </c>
      <c r="E34" s="68" t="s">
        <v>64</v>
      </c>
      <c r="F34" s="69">
        <v>8530</v>
      </c>
      <c r="G34" s="70" t="s">
        <v>65</v>
      </c>
      <c r="H34" s="201" t="str">
        <f>VLOOKUP($D34,[1]Stations!$A$2:$L$187,11,FALSE)</f>
        <v>50,847274</v>
      </c>
      <c r="I34" s="201" t="str">
        <f>VLOOKUP($D34,[1]Stations!$A$2:$L$187,12,FALSE)</f>
        <v>3,298405</v>
      </c>
      <c r="J34" s="57" t="s">
        <v>328</v>
      </c>
      <c r="K34" s="58" t="s">
        <v>332</v>
      </c>
      <c r="L34" s="59"/>
      <c r="M34" s="59"/>
      <c r="N34" s="59"/>
      <c r="O34" s="59"/>
      <c r="P34" s="62" t="s">
        <v>402</v>
      </c>
      <c r="Q34" s="59"/>
    </row>
    <row r="35" spans="2:17" ht="15.6">
      <c r="B35" s="65" t="s">
        <v>5</v>
      </c>
      <c r="C35" s="66" t="s">
        <v>3</v>
      </c>
      <c r="D35" s="67">
        <v>60</v>
      </c>
      <c r="E35" s="68" t="s">
        <v>66</v>
      </c>
      <c r="F35" s="69">
        <v>9051</v>
      </c>
      <c r="G35" s="70" t="s">
        <v>67</v>
      </c>
      <c r="H35" s="201" t="str">
        <f>VLOOKUP($D35,[1]Stations!$A$2:$L$187,11,FALSE)</f>
        <v>51,021898</v>
      </c>
      <c r="I35" s="201" t="str">
        <f>VLOOKUP($D35,[1]Stations!$A$2:$L$187,12,FALSE)</f>
        <v>3,692578</v>
      </c>
      <c r="J35" s="57" t="s">
        <v>328</v>
      </c>
      <c r="K35" s="58" t="s">
        <v>331</v>
      </c>
      <c r="L35" s="59" t="s">
        <v>373</v>
      </c>
      <c r="M35" s="59"/>
      <c r="N35" s="59"/>
      <c r="O35" s="136" t="s">
        <v>373</v>
      </c>
      <c r="P35" s="62" t="s">
        <v>373</v>
      </c>
      <c r="Q35" s="59"/>
    </row>
    <row r="36" spans="2:17" ht="15.6">
      <c r="B36" s="65" t="s">
        <v>5</v>
      </c>
      <c r="C36" s="66" t="s">
        <v>3</v>
      </c>
      <c r="D36" s="67">
        <v>61</v>
      </c>
      <c r="E36" s="68" t="s">
        <v>68</v>
      </c>
      <c r="F36" s="69">
        <v>1740</v>
      </c>
      <c r="G36" s="70" t="s">
        <v>69</v>
      </c>
      <c r="H36" s="201" t="str">
        <f>VLOOKUP($D36,[1]Stations!$A$2:$L$187,11,FALSE)</f>
        <v>50,877652</v>
      </c>
      <c r="I36" s="201" t="str">
        <f>VLOOKUP($D36,[1]Stations!$A$2:$L$187,12,FALSE)</f>
        <v>4,164895</v>
      </c>
      <c r="J36" s="57" t="s">
        <v>328</v>
      </c>
      <c r="K36" s="58" t="s">
        <v>336</v>
      </c>
      <c r="L36" s="59"/>
      <c r="M36" s="59"/>
      <c r="N36" s="59"/>
      <c r="O36" s="136" t="s">
        <v>373</v>
      </c>
      <c r="P36" s="62" t="s">
        <v>373</v>
      </c>
      <c r="Q36" s="59"/>
    </row>
    <row r="37" spans="2:17" ht="15.6">
      <c r="B37" s="65" t="s">
        <v>5</v>
      </c>
      <c r="C37" s="66" t="s">
        <v>3</v>
      </c>
      <c r="D37" s="67">
        <v>63</v>
      </c>
      <c r="E37" s="68" t="s">
        <v>70</v>
      </c>
      <c r="F37" s="69">
        <v>1310</v>
      </c>
      <c r="G37" s="70" t="s">
        <v>71</v>
      </c>
      <c r="H37" s="201" t="str">
        <f>VLOOKUP($D37,[1]Stations!$A$2:$L$187,11,FALSE)</f>
        <v>50,727155</v>
      </c>
      <c r="I37" s="201" t="str">
        <f>VLOOKUP($D37,[1]Stations!$A$2:$L$187,12,FALSE)</f>
        <v>4,484885</v>
      </c>
      <c r="J37" s="57" t="s">
        <v>328</v>
      </c>
      <c r="K37" s="58" t="s">
        <v>332</v>
      </c>
      <c r="L37" s="59"/>
      <c r="M37" s="59"/>
      <c r="N37" s="59"/>
      <c r="O37" s="59"/>
      <c r="P37" s="62" t="s">
        <v>373</v>
      </c>
      <c r="Q37" s="59"/>
    </row>
    <row r="38" spans="2:17" ht="15.6">
      <c r="B38" s="65" t="s">
        <v>5</v>
      </c>
      <c r="C38" s="66" t="s">
        <v>3</v>
      </c>
      <c r="D38" s="67">
        <v>64</v>
      </c>
      <c r="E38" s="68" t="s">
        <v>72</v>
      </c>
      <c r="F38" s="69">
        <v>1730</v>
      </c>
      <c r="G38" s="70" t="s">
        <v>73</v>
      </c>
      <c r="H38" s="201" t="str">
        <f>VLOOKUP($D38,[1]Stations!$A$2:$L$187,11,FALSE)</f>
        <v>50,918166</v>
      </c>
      <c r="I38" s="201" t="str">
        <f>VLOOKUP($D38,[1]Stations!$A$2:$L$187,12,FALSE)</f>
        <v>4,187901</v>
      </c>
      <c r="J38" s="57" t="s">
        <v>328</v>
      </c>
      <c r="K38" s="58" t="s">
        <v>331</v>
      </c>
      <c r="L38" s="59"/>
      <c r="M38" s="59"/>
      <c r="N38" s="59"/>
      <c r="O38" s="59"/>
      <c r="P38" s="62" t="s">
        <v>402</v>
      </c>
      <c r="Q38" s="59"/>
    </row>
    <row r="39" spans="2:17" ht="15.6">
      <c r="B39" s="65" t="s">
        <v>5</v>
      </c>
      <c r="C39" s="66" t="s">
        <v>3</v>
      </c>
      <c r="D39" s="67">
        <v>65</v>
      </c>
      <c r="E39" s="68" t="s">
        <v>74</v>
      </c>
      <c r="F39" s="69">
        <v>1160</v>
      </c>
      <c r="G39" s="70" t="s">
        <v>7</v>
      </c>
      <c r="H39" s="201" t="str">
        <f>VLOOKUP($D39,[1]Stations!$A$2:$L$187,11,FALSE)</f>
        <v>50,813449</v>
      </c>
      <c r="I39" s="201" t="str">
        <f>VLOOKUP($D39,[1]Stations!$A$2:$L$187,12,FALSE)</f>
        <v>4,427223</v>
      </c>
      <c r="J39" s="57" t="s">
        <v>328</v>
      </c>
      <c r="K39" s="58" t="s">
        <v>335</v>
      </c>
      <c r="L39" s="59"/>
      <c r="M39" s="59"/>
      <c r="N39" s="59"/>
      <c r="O39" s="59"/>
      <c r="P39" s="62" t="s">
        <v>374</v>
      </c>
      <c r="Q39" s="59"/>
    </row>
    <row r="40" spans="2:17" ht="15.6">
      <c r="B40" s="65" t="s">
        <v>5</v>
      </c>
      <c r="C40" s="66" t="s">
        <v>3</v>
      </c>
      <c r="D40" s="67">
        <v>66</v>
      </c>
      <c r="E40" s="68" t="s">
        <v>75</v>
      </c>
      <c r="F40" s="69">
        <v>4020</v>
      </c>
      <c r="G40" s="70" t="s">
        <v>76</v>
      </c>
      <c r="H40" s="201" t="str">
        <f>VLOOKUP($D40,[1]Stations!$A$2:$L$187,11,FALSE)</f>
        <v>50,618782</v>
      </c>
      <c r="I40" s="201" t="str">
        <f>VLOOKUP($D40,[1]Stations!$A$2:$L$187,12,FALSE)</f>
        <v>5,595888</v>
      </c>
      <c r="J40" s="57" t="s">
        <v>328</v>
      </c>
      <c r="K40" s="58" t="s">
        <v>337</v>
      </c>
      <c r="L40" s="59" t="s">
        <v>373</v>
      </c>
      <c r="M40" s="59"/>
      <c r="N40" s="59" t="s">
        <v>373</v>
      </c>
      <c r="O40" s="136" t="s">
        <v>373</v>
      </c>
      <c r="P40" s="62" t="s">
        <v>373</v>
      </c>
      <c r="Q40" s="59"/>
    </row>
    <row r="41" spans="2:17" ht="15.6">
      <c r="B41" s="65" t="s">
        <v>5</v>
      </c>
      <c r="C41" s="66" t="s">
        <v>3</v>
      </c>
      <c r="D41" s="67">
        <v>67</v>
      </c>
      <c r="E41" s="68" t="s">
        <v>77</v>
      </c>
      <c r="F41" s="69">
        <v>2610</v>
      </c>
      <c r="G41" s="70" t="s">
        <v>11</v>
      </c>
      <c r="H41" s="201" t="str">
        <f>VLOOKUP($D41,[1]Stations!$A$2:$L$187,11,FALSE)</f>
        <v>51,172882</v>
      </c>
      <c r="I41" s="201" t="str">
        <f>VLOOKUP($D41,[1]Stations!$A$2:$L$187,12,FALSE)</f>
        <v>4,400771</v>
      </c>
      <c r="J41" s="57" t="s">
        <v>328</v>
      </c>
      <c r="K41" s="58" t="s">
        <v>335</v>
      </c>
      <c r="L41" s="59" t="s">
        <v>373</v>
      </c>
      <c r="M41" s="59"/>
      <c r="N41" s="59"/>
      <c r="O41" s="59"/>
      <c r="P41" s="62" t="s">
        <v>373</v>
      </c>
      <c r="Q41" s="59"/>
    </row>
    <row r="42" spans="2:17" ht="15.6">
      <c r="B42" s="65" t="s">
        <v>5</v>
      </c>
      <c r="C42" s="66" t="s">
        <v>3</v>
      </c>
      <c r="D42" s="67">
        <v>68</v>
      </c>
      <c r="E42" s="68" t="s">
        <v>78</v>
      </c>
      <c r="F42" s="69">
        <v>2180</v>
      </c>
      <c r="G42" s="70" t="s">
        <v>79</v>
      </c>
      <c r="H42" s="201" t="str">
        <f>VLOOKUP($D42,[1]Stations!$A$2:$L$187,11,FALSE)</f>
        <v>51,290355</v>
      </c>
      <c r="I42" s="201" t="str">
        <f>VLOOKUP($D42,[1]Stations!$A$2:$L$187,12,FALSE)</f>
        <v>4,445246</v>
      </c>
      <c r="J42" s="57" t="s">
        <v>328</v>
      </c>
      <c r="K42" s="58" t="s">
        <v>335</v>
      </c>
      <c r="L42" s="59"/>
      <c r="M42" s="59"/>
      <c r="N42" s="59"/>
      <c r="O42" s="59"/>
      <c r="P42" s="62" t="s">
        <v>374</v>
      </c>
      <c r="Q42" s="59"/>
    </row>
    <row r="43" spans="2:17" ht="15.6">
      <c r="B43" s="65" t="s">
        <v>5</v>
      </c>
      <c r="C43" s="66" t="s">
        <v>3</v>
      </c>
      <c r="D43" s="67">
        <v>69</v>
      </c>
      <c r="E43" s="68" t="s">
        <v>80</v>
      </c>
      <c r="F43" s="69">
        <v>7100</v>
      </c>
      <c r="G43" s="70" t="s">
        <v>81</v>
      </c>
      <c r="H43" s="201" t="str">
        <f>VLOOKUP($D43,[1]Stations!$A$2:$L$187,11,FALSE)</f>
        <v>50,475335</v>
      </c>
      <c r="I43" s="201" t="str">
        <f>VLOOKUP($D43,[1]Stations!$A$2:$L$187,12,FALSE)</f>
        <v>4,181382</v>
      </c>
      <c r="J43" s="57" t="s">
        <v>328</v>
      </c>
      <c r="K43" s="58" t="s">
        <v>335</v>
      </c>
      <c r="L43" s="59"/>
      <c r="M43" s="59"/>
      <c r="N43" s="59"/>
      <c r="O43" s="59"/>
      <c r="P43" s="62" t="s">
        <v>402</v>
      </c>
      <c r="Q43" s="59"/>
    </row>
    <row r="44" spans="2:17" ht="15.6">
      <c r="B44" s="65" t="s">
        <v>5</v>
      </c>
      <c r="C44" s="66" t="s">
        <v>3</v>
      </c>
      <c r="D44" s="67">
        <v>70</v>
      </c>
      <c r="E44" s="68" t="s">
        <v>82</v>
      </c>
      <c r="F44" s="69">
        <v>2160</v>
      </c>
      <c r="G44" s="70" t="s">
        <v>83</v>
      </c>
      <c r="H44" s="201" t="str">
        <f>VLOOKUP($D44,[1]Stations!$A$2:$L$187,11,FALSE)</f>
        <v>51,205730</v>
      </c>
      <c r="I44" s="201" t="str">
        <f>VLOOKUP($D44,[1]Stations!$A$2:$L$187,12,FALSE)</f>
        <v>4,488643</v>
      </c>
      <c r="J44" s="57" t="s">
        <v>328</v>
      </c>
      <c r="K44" s="58" t="s">
        <v>331</v>
      </c>
      <c r="L44" s="59"/>
      <c r="M44" s="59"/>
      <c r="N44" s="59"/>
      <c r="O44" s="59"/>
      <c r="P44" s="62" t="s">
        <v>374</v>
      </c>
      <c r="Q44" s="59"/>
    </row>
    <row r="45" spans="2:17" ht="15.6">
      <c r="B45" s="65" t="s">
        <v>5</v>
      </c>
      <c r="C45" s="66" t="s">
        <v>3</v>
      </c>
      <c r="D45" s="67">
        <v>71</v>
      </c>
      <c r="E45" s="68" t="s">
        <v>84</v>
      </c>
      <c r="F45" s="69">
        <v>3080</v>
      </c>
      <c r="G45" s="70" t="s">
        <v>85</v>
      </c>
      <c r="H45" s="201" t="str">
        <f>VLOOKUP($D45,[1]Stations!$A$2:$L$187,11,FALSE)</f>
        <v>50,838179</v>
      </c>
      <c r="I45" s="201" t="str">
        <f>VLOOKUP($D45,[1]Stations!$A$2:$L$187,12,FALSE)</f>
        <v>4,542799</v>
      </c>
      <c r="J45" s="57" t="s">
        <v>328</v>
      </c>
      <c r="K45" s="58" t="s">
        <v>344</v>
      </c>
      <c r="L45" s="59"/>
      <c r="M45" s="59"/>
      <c r="N45" s="59"/>
      <c r="O45" s="59"/>
      <c r="P45" s="62" t="s">
        <v>373</v>
      </c>
      <c r="Q45" s="59"/>
    </row>
    <row r="46" spans="2:17" ht="15.6">
      <c r="B46" s="65" t="s">
        <v>5</v>
      </c>
      <c r="C46" s="66" t="s">
        <v>3</v>
      </c>
      <c r="D46" s="67">
        <v>72</v>
      </c>
      <c r="E46" s="68" t="s">
        <v>86</v>
      </c>
      <c r="F46" s="69">
        <v>8300</v>
      </c>
      <c r="G46" s="70" t="s">
        <v>87</v>
      </c>
      <c r="H46" s="201" t="str">
        <f>VLOOKUP($D46,[1]Stations!$A$2:$L$187,11,FALSE)</f>
        <v>51,333240</v>
      </c>
      <c r="I46" s="201" t="str">
        <f>VLOOKUP($D46,[1]Stations!$A$2:$L$187,12,FALSE)</f>
        <v>3,291143</v>
      </c>
      <c r="J46" s="57" t="s">
        <v>328</v>
      </c>
      <c r="K46" s="58" t="s">
        <v>345</v>
      </c>
      <c r="L46" s="59"/>
      <c r="M46" s="59"/>
      <c r="N46" s="59"/>
      <c r="O46" s="59"/>
      <c r="P46" s="62" t="s">
        <v>373</v>
      </c>
      <c r="Q46" s="59"/>
    </row>
    <row r="47" spans="2:17" ht="15.6">
      <c r="B47" s="65" t="s">
        <v>5</v>
      </c>
      <c r="C47" s="66" t="s">
        <v>3</v>
      </c>
      <c r="D47" s="67">
        <v>75</v>
      </c>
      <c r="E47" s="68" t="s">
        <v>88</v>
      </c>
      <c r="F47" s="69">
        <v>9420</v>
      </c>
      <c r="G47" s="70" t="s">
        <v>89</v>
      </c>
      <c r="H47" s="201" t="str">
        <f>VLOOKUP($D47,[1]Stations!$A$2:$L$187,11,FALSE)</f>
        <v>50,924202</v>
      </c>
      <c r="I47" s="201" t="str">
        <f>VLOOKUP($D47,[1]Stations!$A$2:$L$187,12,FALSE)</f>
        <v>3,951639</v>
      </c>
      <c r="J47" s="57" t="s">
        <v>328</v>
      </c>
      <c r="K47" s="58" t="s">
        <v>331</v>
      </c>
      <c r="L47" s="59" t="s">
        <v>373</v>
      </c>
      <c r="M47" s="59"/>
      <c r="N47" s="59"/>
      <c r="O47" s="136" t="s">
        <v>373</v>
      </c>
      <c r="P47" s="62" t="s">
        <v>373</v>
      </c>
      <c r="Q47" s="59"/>
    </row>
    <row r="48" spans="2:17" ht="15.6">
      <c r="B48" s="65" t="s">
        <v>5</v>
      </c>
      <c r="C48" s="66" t="s">
        <v>3</v>
      </c>
      <c r="D48" s="67">
        <v>81</v>
      </c>
      <c r="E48" s="68" t="s">
        <v>90</v>
      </c>
      <c r="F48" s="69">
        <v>5100</v>
      </c>
      <c r="G48" s="70" t="s">
        <v>91</v>
      </c>
      <c r="H48" s="201" t="str">
        <f>VLOOKUP($D48,[1]Stations!$A$2:$L$187,11,FALSE)</f>
        <v>50,462210</v>
      </c>
      <c r="I48" s="201" t="str">
        <f>VLOOKUP($D48,[1]Stations!$A$2:$L$187,12,FALSE)</f>
        <v>4,880142</v>
      </c>
      <c r="J48" s="57" t="s">
        <v>328</v>
      </c>
      <c r="K48" s="58" t="s">
        <v>332</v>
      </c>
      <c r="L48" s="59"/>
      <c r="M48" s="59"/>
      <c r="N48" s="59" t="s">
        <v>3685</v>
      </c>
      <c r="O48" s="59"/>
      <c r="P48" s="62" t="s">
        <v>373</v>
      </c>
      <c r="Q48" s="59"/>
    </row>
    <row r="49" spans="2:17" ht="15.6">
      <c r="B49" s="65" t="s">
        <v>5</v>
      </c>
      <c r="C49" s="66" t="s">
        <v>3</v>
      </c>
      <c r="D49" s="67">
        <v>86</v>
      </c>
      <c r="E49" s="68" t="s">
        <v>92</v>
      </c>
      <c r="F49" s="69">
        <v>1160</v>
      </c>
      <c r="G49" s="70" t="s">
        <v>7</v>
      </c>
      <c r="H49" s="201" t="str">
        <f>VLOOKUP($D49,[1]Stations!$A$2:$L$187,11,FALSE)</f>
        <v>50,819186</v>
      </c>
      <c r="I49" s="201" t="str">
        <f>VLOOKUP($D49,[1]Stations!$A$2:$L$187,12,FALSE)</f>
        <v>4,403678</v>
      </c>
      <c r="J49" s="165" t="s">
        <v>3547</v>
      </c>
      <c r="K49" s="58" t="s">
        <v>337</v>
      </c>
      <c r="L49" s="59" t="s">
        <v>373</v>
      </c>
      <c r="M49" s="59"/>
      <c r="N49" s="59" t="s">
        <v>373</v>
      </c>
      <c r="O49" s="144"/>
      <c r="P49" s="62" t="s">
        <v>373</v>
      </c>
      <c r="Q49" s="59"/>
    </row>
    <row r="50" spans="2:17" ht="15.6">
      <c r="B50" s="65" t="s">
        <v>5</v>
      </c>
      <c r="C50" s="66" t="s">
        <v>3</v>
      </c>
      <c r="D50" s="67">
        <v>87</v>
      </c>
      <c r="E50" s="68" t="s">
        <v>93</v>
      </c>
      <c r="F50" s="69">
        <v>9160</v>
      </c>
      <c r="G50" s="70" t="s">
        <v>94</v>
      </c>
      <c r="H50" s="201" t="str">
        <f>VLOOKUP($D50,[1]Stations!$A$2:$L$187,11,FALSE)</f>
        <v>51,112132</v>
      </c>
      <c r="I50" s="201" t="str">
        <f>VLOOKUP($D50,[1]Stations!$A$2:$L$187,12,FALSE)</f>
        <v>3,986731</v>
      </c>
      <c r="J50" s="57" t="s">
        <v>328</v>
      </c>
      <c r="K50" s="58" t="s">
        <v>331</v>
      </c>
      <c r="L50" s="59" t="s">
        <v>373</v>
      </c>
      <c r="M50" s="59"/>
      <c r="N50" s="59"/>
      <c r="O50" s="136" t="s">
        <v>373</v>
      </c>
      <c r="P50" s="62" t="s">
        <v>373</v>
      </c>
      <c r="Q50" s="59"/>
    </row>
    <row r="51" spans="2:17" ht="15.6">
      <c r="B51" s="65" t="s">
        <v>5</v>
      </c>
      <c r="C51" s="66" t="s">
        <v>3</v>
      </c>
      <c r="D51" s="67">
        <v>92</v>
      </c>
      <c r="E51" s="68" t="s">
        <v>95</v>
      </c>
      <c r="F51" s="69">
        <v>7500</v>
      </c>
      <c r="G51" s="70" t="s">
        <v>96</v>
      </c>
      <c r="H51" s="201" t="str">
        <f>VLOOKUP($D51,[1]Stations!$A$2:$L$187,11,FALSE)</f>
        <v>50,603887</v>
      </c>
      <c r="I51" s="201" t="str">
        <f>VLOOKUP($D51,[1]Stations!$A$2:$L$187,12,FALSE)</f>
        <v>3,416635</v>
      </c>
      <c r="J51" s="57" t="s">
        <v>328</v>
      </c>
      <c r="K51" s="58" t="s">
        <v>346</v>
      </c>
      <c r="L51" s="59" t="s">
        <v>373</v>
      </c>
      <c r="M51" s="59"/>
      <c r="N51" s="59"/>
      <c r="O51" s="59"/>
      <c r="P51" s="62" t="s">
        <v>373</v>
      </c>
      <c r="Q51" s="59"/>
    </row>
    <row r="52" spans="2:17" ht="15.6">
      <c r="B52" s="65" t="s">
        <v>5</v>
      </c>
      <c r="C52" s="66" t="s">
        <v>3</v>
      </c>
      <c r="D52" s="67">
        <v>95</v>
      </c>
      <c r="E52" s="68" t="s">
        <v>97</v>
      </c>
      <c r="F52" s="69">
        <v>2360</v>
      </c>
      <c r="G52" s="70" t="s">
        <v>98</v>
      </c>
      <c r="H52" s="201" t="str">
        <f>VLOOKUP($D52,[1]Stations!$A$2:$L$187,11,FALSE)</f>
        <v>51,320900</v>
      </c>
      <c r="I52" s="201" t="str">
        <f>VLOOKUP($D52,[1]Stations!$A$2:$L$187,12,FALSE)</f>
        <v>4,969331</v>
      </c>
      <c r="J52" s="57" t="s">
        <v>328</v>
      </c>
      <c r="K52" s="58" t="s">
        <v>332</v>
      </c>
      <c r="L52" s="59"/>
      <c r="M52" s="59"/>
      <c r="N52" s="59"/>
      <c r="O52" s="59"/>
      <c r="P52" s="62" t="s">
        <v>373</v>
      </c>
      <c r="Q52" s="59"/>
    </row>
    <row r="53" spans="2:17" ht="15.6">
      <c r="B53" s="65" t="s">
        <v>5</v>
      </c>
      <c r="C53" s="66" t="s">
        <v>3</v>
      </c>
      <c r="D53" s="67">
        <v>96</v>
      </c>
      <c r="E53" s="68" t="s">
        <v>99</v>
      </c>
      <c r="F53" s="69">
        <v>4701</v>
      </c>
      <c r="G53" s="70" t="s">
        <v>100</v>
      </c>
      <c r="H53" s="201" t="str">
        <f>VLOOKUP($D53,[1]Stations!$A$2:$L$187,11,FALSE)</f>
        <v>50,646876</v>
      </c>
      <c r="I53" s="201" t="str">
        <f>VLOOKUP($D53,[1]Stations!$A$2:$L$187,12,FALSE)</f>
        <v>6,005049</v>
      </c>
      <c r="J53" s="57" t="s">
        <v>328</v>
      </c>
      <c r="K53" s="58" t="s">
        <v>332</v>
      </c>
      <c r="L53" s="59" t="s">
        <v>373</v>
      </c>
      <c r="M53" s="59"/>
      <c r="N53" s="59"/>
      <c r="O53" s="136" t="s">
        <v>373</v>
      </c>
      <c r="P53" s="72" t="s">
        <v>403</v>
      </c>
      <c r="Q53" s="59" t="s">
        <v>373</v>
      </c>
    </row>
    <row r="54" spans="2:17" ht="15.6">
      <c r="B54" s="65" t="s">
        <v>5</v>
      </c>
      <c r="C54" s="66" t="s">
        <v>3</v>
      </c>
      <c r="D54" s="67">
        <v>98</v>
      </c>
      <c r="E54" s="68" t="s">
        <v>101</v>
      </c>
      <c r="F54" s="69">
        <v>2500</v>
      </c>
      <c r="G54" s="70" t="s">
        <v>102</v>
      </c>
      <c r="H54" s="201" t="str">
        <f>VLOOKUP($D54,[1]Stations!$A$2:$L$187,11,FALSE)</f>
        <v>51,117553</v>
      </c>
      <c r="I54" s="201" t="str">
        <f>VLOOKUP($D54,[1]Stations!$A$2:$L$187,12,FALSE)</f>
        <v>4,583593</v>
      </c>
      <c r="J54" s="57" t="s">
        <v>328</v>
      </c>
      <c r="K54" s="58" t="s">
        <v>342</v>
      </c>
      <c r="L54" s="59"/>
      <c r="M54" s="59"/>
      <c r="N54" s="59"/>
      <c r="O54" s="59"/>
      <c r="P54" s="62" t="s">
        <v>402</v>
      </c>
      <c r="Q54" s="59"/>
    </row>
    <row r="55" spans="2:17" ht="15.6">
      <c r="B55" s="65" t="s">
        <v>5</v>
      </c>
      <c r="C55" s="66" t="s">
        <v>3</v>
      </c>
      <c r="D55" s="67">
        <v>99</v>
      </c>
      <c r="E55" s="68" t="s">
        <v>103</v>
      </c>
      <c r="F55" s="69">
        <v>3511</v>
      </c>
      <c r="G55" s="70" t="s">
        <v>104</v>
      </c>
      <c r="H55" s="201" t="str">
        <f>VLOOKUP($D55,[1]Stations!$A$2:$L$187,11,FALSE)</f>
        <v>50,938825</v>
      </c>
      <c r="I55" s="201" t="str">
        <f>VLOOKUP($D55,[1]Stations!$A$2:$L$187,12,FALSE)</f>
        <v>5,311155</v>
      </c>
      <c r="J55" s="57" t="s">
        <v>328</v>
      </c>
      <c r="K55" s="58" t="s">
        <v>331</v>
      </c>
      <c r="L55" s="59" t="s">
        <v>373</v>
      </c>
      <c r="M55" s="59"/>
      <c r="N55" s="59"/>
      <c r="O55" s="59"/>
      <c r="P55" s="62" t="s">
        <v>373</v>
      </c>
      <c r="Q55" s="59"/>
    </row>
    <row r="56" spans="2:17" ht="15.6">
      <c r="B56" s="65" t="s">
        <v>5</v>
      </c>
      <c r="C56" s="66" t="s">
        <v>3</v>
      </c>
      <c r="D56" s="67">
        <v>100</v>
      </c>
      <c r="E56" s="68" t="s">
        <v>105</v>
      </c>
      <c r="F56" s="69">
        <v>3020</v>
      </c>
      <c r="G56" s="70" t="s">
        <v>106</v>
      </c>
      <c r="H56" s="201" t="str">
        <f>VLOOKUP($D56,[1]Stations!$A$2:$L$187,11,FALSE)</f>
        <v>50,901087</v>
      </c>
      <c r="I56" s="201" t="str">
        <f>VLOOKUP($D56,[1]Stations!$A$2:$L$187,12,FALSE)</f>
        <v>4,679363</v>
      </c>
      <c r="J56" s="57" t="s">
        <v>328</v>
      </c>
      <c r="K56" s="58" t="s">
        <v>331</v>
      </c>
      <c r="L56" s="59"/>
      <c r="M56" s="59"/>
      <c r="N56" s="59"/>
      <c r="O56" s="59"/>
      <c r="P56" s="62" t="s">
        <v>373</v>
      </c>
      <c r="Q56" s="59"/>
    </row>
    <row r="57" spans="2:17" ht="15.6">
      <c r="B57" s="65" t="s">
        <v>5</v>
      </c>
      <c r="C57" s="66" t="s">
        <v>3</v>
      </c>
      <c r="D57" s="67">
        <v>103</v>
      </c>
      <c r="E57" s="68" t="s">
        <v>107</v>
      </c>
      <c r="F57" s="69">
        <v>9200</v>
      </c>
      <c r="G57" s="70" t="s">
        <v>108</v>
      </c>
      <c r="H57" s="201" t="str">
        <f>VLOOKUP($D57,[1]Stations!$A$2:$L$187,11,FALSE)</f>
        <v>51,038273</v>
      </c>
      <c r="I57" s="201" t="str">
        <f>VLOOKUP($D57,[1]Stations!$A$2:$L$187,12,FALSE)</f>
        <v>4,102593</v>
      </c>
      <c r="J57" s="57" t="s">
        <v>328</v>
      </c>
      <c r="K57" s="58" t="s">
        <v>336</v>
      </c>
      <c r="L57" s="59"/>
      <c r="M57" s="59"/>
      <c r="N57" s="59"/>
      <c r="O57" s="59"/>
      <c r="P57" s="62" t="s">
        <v>402</v>
      </c>
      <c r="Q57" s="59"/>
    </row>
    <row r="58" spans="2:17" ht="15.6">
      <c r="B58" s="65" t="s">
        <v>5</v>
      </c>
      <c r="C58" s="66" t="s">
        <v>3</v>
      </c>
      <c r="D58" s="67">
        <v>105</v>
      </c>
      <c r="E58" s="68" t="s">
        <v>109</v>
      </c>
      <c r="F58" s="69">
        <v>2100</v>
      </c>
      <c r="G58" s="70" t="s">
        <v>110</v>
      </c>
      <c r="H58" s="201" t="str">
        <f>VLOOKUP($D58,[1]Stations!$A$2:$L$187,11,FALSE)</f>
        <v>51,233752</v>
      </c>
      <c r="I58" s="201" t="str">
        <f>VLOOKUP($D58,[1]Stations!$A$2:$L$187,12,FALSE)</f>
        <v>4,462659</v>
      </c>
      <c r="J58" s="57" t="s">
        <v>328</v>
      </c>
      <c r="K58" s="58" t="s">
        <v>344</v>
      </c>
      <c r="L58" s="59"/>
      <c r="M58" s="59"/>
      <c r="N58" s="59"/>
      <c r="O58" s="59"/>
      <c r="P58" s="62" t="s">
        <v>402</v>
      </c>
      <c r="Q58" s="59"/>
    </row>
    <row r="59" spans="2:17" ht="15.6">
      <c r="B59" s="65" t="s">
        <v>5</v>
      </c>
      <c r="C59" s="66" t="s">
        <v>3</v>
      </c>
      <c r="D59" s="67">
        <v>109</v>
      </c>
      <c r="E59" s="68" t="s">
        <v>111</v>
      </c>
      <c r="F59" s="69">
        <v>5060</v>
      </c>
      <c r="G59" s="70" t="s">
        <v>112</v>
      </c>
      <c r="H59" s="201" t="str">
        <f>VLOOKUP($D59,[1]Stations!$A$2:$L$187,11,FALSE)</f>
        <v>50,451705</v>
      </c>
      <c r="I59" s="201" t="str">
        <f>VLOOKUP($D59,[1]Stations!$A$2:$L$187,12,FALSE)</f>
        <v>4,635155</v>
      </c>
      <c r="J59" s="57" t="s">
        <v>328</v>
      </c>
      <c r="K59" s="58" t="s">
        <v>346</v>
      </c>
      <c r="L59" s="59"/>
      <c r="M59" s="59"/>
      <c r="N59" s="59"/>
      <c r="O59" s="59"/>
      <c r="P59" s="62" t="s">
        <v>374</v>
      </c>
      <c r="Q59" s="59"/>
    </row>
    <row r="60" spans="2:17" ht="15.6">
      <c r="B60" s="65" t="s">
        <v>5</v>
      </c>
      <c r="C60" s="66" t="s">
        <v>3</v>
      </c>
      <c r="D60" s="67">
        <v>110</v>
      </c>
      <c r="E60" s="68" t="s">
        <v>113</v>
      </c>
      <c r="F60" s="69">
        <v>1170</v>
      </c>
      <c r="G60" s="70" t="s">
        <v>114</v>
      </c>
      <c r="H60" s="201" t="str">
        <f>VLOOKUP($D60,[1]Stations!$A$2:$L$187,11,FALSE)</f>
        <v>50,790377</v>
      </c>
      <c r="I60" s="201" t="str">
        <f>VLOOKUP($D60,[1]Stations!$A$2:$L$187,12,FALSE)</f>
        <v>4,420420</v>
      </c>
      <c r="J60" s="57" t="s">
        <v>328</v>
      </c>
      <c r="K60" s="58" t="s">
        <v>339</v>
      </c>
      <c r="L60" s="59"/>
      <c r="M60" s="59"/>
      <c r="N60" s="59"/>
      <c r="O60" s="59"/>
      <c r="P60" s="62" t="s">
        <v>373</v>
      </c>
      <c r="Q60" s="59"/>
    </row>
    <row r="61" spans="2:17" ht="15.6">
      <c r="B61" s="65" t="s">
        <v>5</v>
      </c>
      <c r="C61" s="66" t="s">
        <v>3</v>
      </c>
      <c r="D61" s="67">
        <v>114</v>
      </c>
      <c r="E61" s="68" t="s">
        <v>115</v>
      </c>
      <c r="F61" s="69">
        <v>3290</v>
      </c>
      <c r="G61" s="70" t="s">
        <v>116</v>
      </c>
      <c r="H61" s="201" t="str">
        <f>VLOOKUP($D61,[1]Stations!$A$2:$L$187,11,FALSE)</f>
        <v>50,993317</v>
      </c>
      <c r="I61" s="201" t="str">
        <f>VLOOKUP($D61,[1]Stations!$A$2:$L$187,12,FALSE)</f>
        <v>5,067043</v>
      </c>
      <c r="J61" s="57" t="s">
        <v>328</v>
      </c>
      <c r="K61" s="58" t="s">
        <v>331</v>
      </c>
      <c r="L61" s="59"/>
      <c r="M61" s="59"/>
      <c r="N61" s="59"/>
      <c r="O61" s="59"/>
      <c r="P61" s="62" t="s">
        <v>373</v>
      </c>
      <c r="Q61" s="59"/>
    </row>
    <row r="62" spans="2:17" ht="15.6">
      <c r="B62" s="65" t="s">
        <v>5</v>
      </c>
      <c r="C62" s="66" t="s">
        <v>3</v>
      </c>
      <c r="D62" s="67">
        <v>116</v>
      </c>
      <c r="E62" s="68" t="s">
        <v>117</v>
      </c>
      <c r="F62" s="69">
        <v>7000</v>
      </c>
      <c r="G62" s="70" t="s">
        <v>118</v>
      </c>
      <c r="H62" s="201" t="str">
        <f>VLOOKUP($D62,[1]Stations!$A$2:$L$187,11,FALSE)</f>
        <v>50,467642</v>
      </c>
      <c r="I62" s="201" t="str">
        <f>VLOOKUP($D62,[1]Stations!$A$2:$L$187,12,FALSE)</f>
        <v>3,957591</v>
      </c>
      <c r="J62" s="165" t="s">
        <v>3547</v>
      </c>
      <c r="K62" s="58" t="s">
        <v>347</v>
      </c>
      <c r="L62" s="59"/>
      <c r="M62" s="59"/>
      <c r="N62" s="59"/>
      <c r="O62" s="59"/>
      <c r="P62" s="62" t="s">
        <v>402</v>
      </c>
      <c r="Q62" s="59"/>
    </row>
    <row r="63" spans="2:17" ht="15.6">
      <c r="B63" s="65" t="s">
        <v>5</v>
      </c>
      <c r="C63" s="66" t="s">
        <v>3</v>
      </c>
      <c r="D63" s="67">
        <v>117</v>
      </c>
      <c r="E63" s="68" t="s">
        <v>119</v>
      </c>
      <c r="F63" s="69">
        <v>2870</v>
      </c>
      <c r="G63" s="70" t="s">
        <v>120</v>
      </c>
      <c r="H63" s="201" t="str">
        <f>VLOOKUP($D63,[1]Stations!$A$2:$L$187,11,FALSE)</f>
        <v>51,039204</v>
      </c>
      <c r="I63" s="201" t="str">
        <f>VLOOKUP($D63,[1]Stations!$A$2:$L$187,12,FALSE)</f>
        <v>4,328346</v>
      </c>
      <c r="J63" s="57" t="s">
        <v>328</v>
      </c>
      <c r="K63" s="58" t="s">
        <v>336</v>
      </c>
      <c r="L63" s="59"/>
      <c r="M63" s="59"/>
      <c r="N63" s="59"/>
      <c r="O63" s="136" t="s">
        <v>373</v>
      </c>
      <c r="P63" s="72" t="s">
        <v>403</v>
      </c>
      <c r="Q63" s="59" t="s">
        <v>373</v>
      </c>
    </row>
    <row r="64" spans="2:17" ht="15.6">
      <c r="B64" s="65" t="s">
        <v>5</v>
      </c>
      <c r="C64" s="66" t="s">
        <v>3</v>
      </c>
      <c r="D64" s="67">
        <v>118</v>
      </c>
      <c r="E64" s="68" t="s">
        <v>121</v>
      </c>
      <c r="F64" s="69">
        <v>9402</v>
      </c>
      <c r="G64" s="70" t="s">
        <v>122</v>
      </c>
      <c r="H64" s="201" t="str">
        <f>VLOOKUP($D64,[1]Stations!$A$2:$L$187,11,FALSE)</f>
        <v>50,829087</v>
      </c>
      <c r="I64" s="201" t="str">
        <f>VLOOKUP($D64,[1]Stations!$A$2:$L$187,12,FALSE)</f>
        <v>4,038484</v>
      </c>
      <c r="J64" s="57" t="s">
        <v>328</v>
      </c>
      <c r="K64" s="58" t="s">
        <v>330</v>
      </c>
      <c r="L64" s="59"/>
      <c r="M64" s="59"/>
      <c r="N64" s="59"/>
      <c r="O64" s="136" t="s">
        <v>373</v>
      </c>
      <c r="P64" s="62" t="s">
        <v>373</v>
      </c>
      <c r="Q64" s="59"/>
    </row>
    <row r="65" spans="2:17" ht="15.6">
      <c r="B65" s="65" t="s">
        <v>5</v>
      </c>
      <c r="C65" s="66" t="s">
        <v>3</v>
      </c>
      <c r="D65" s="67">
        <v>119</v>
      </c>
      <c r="E65" s="68" t="s">
        <v>123</v>
      </c>
      <c r="F65" s="69">
        <v>8900</v>
      </c>
      <c r="G65" s="70" t="s">
        <v>124</v>
      </c>
      <c r="H65" s="201" t="str">
        <f>VLOOKUP($D65,[1]Stations!$A$2:$L$187,11,FALSE)</f>
        <v>50,849023</v>
      </c>
      <c r="I65" s="201" t="str">
        <f>VLOOKUP($D65,[1]Stations!$A$2:$L$187,12,FALSE)</f>
        <v>2,912583</v>
      </c>
      <c r="J65" s="57" t="s">
        <v>328</v>
      </c>
      <c r="K65" s="58" t="s">
        <v>344</v>
      </c>
      <c r="L65" s="59"/>
      <c r="M65" s="59"/>
      <c r="N65" s="59"/>
      <c r="O65" s="59"/>
      <c r="P65" s="62" t="s">
        <v>373</v>
      </c>
      <c r="Q65" s="59"/>
    </row>
    <row r="66" spans="2:17" ht="15.6">
      <c r="B66" s="65" t="s">
        <v>5</v>
      </c>
      <c r="C66" s="66" t="s">
        <v>3</v>
      </c>
      <c r="D66" s="67">
        <v>120</v>
      </c>
      <c r="E66" s="68" t="s">
        <v>125</v>
      </c>
      <c r="F66" s="69">
        <v>1300</v>
      </c>
      <c r="G66" s="70" t="s">
        <v>126</v>
      </c>
      <c r="H66" s="201" t="str">
        <f>VLOOKUP($D66,[1]Stations!$A$2:$L$187,11,FALSE)</f>
        <v>50,717107</v>
      </c>
      <c r="I66" s="201" t="str">
        <f>VLOOKUP($D66,[1]Stations!$A$2:$L$187,12,FALSE)</f>
        <v>4,622141</v>
      </c>
      <c r="J66" s="165" t="s">
        <v>3547</v>
      </c>
      <c r="K66" s="58" t="s">
        <v>331</v>
      </c>
      <c r="L66" s="59"/>
      <c r="M66" s="59"/>
      <c r="N66" s="59"/>
      <c r="O66" s="59"/>
      <c r="P66" s="62" t="s">
        <v>373</v>
      </c>
      <c r="Q66" s="59"/>
    </row>
    <row r="67" spans="2:17" ht="15.6">
      <c r="B67" s="65" t="s">
        <v>5</v>
      </c>
      <c r="C67" s="66" t="s">
        <v>3</v>
      </c>
      <c r="D67" s="67">
        <v>121</v>
      </c>
      <c r="E67" s="68" t="s">
        <v>127</v>
      </c>
      <c r="F67" s="69">
        <v>1820</v>
      </c>
      <c r="G67" s="70" t="s">
        <v>128</v>
      </c>
      <c r="H67" s="201" t="str">
        <f>VLOOKUP($D67,[1]Stations!$A$2:$L$187,11,FALSE)</f>
        <v>50,913686</v>
      </c>
      <c r="I67" s="201" t="str">
        <f>VLOOKUP($D67,[1]Stations!$A$2:$L$187,12,FALSE)</f>
        <v>4,487473</v>
      </c>
      <c r="J67" s="57" t="s">
        <v>328</v>
      </c>
      <c r="K67" s="58" t="s">
        <v>331</v>
      </c>
      <c r="L67" s="59"/>
      <c r="M67" s="59"/>
      <c r="N67" s="59"/>
      <c r="O67" s="136" t="s">
        <v>373</v>
      </c>
      <c r="P67" s="72" t="s">
        <v>403</v>
      </c>
      <c r="Q67" s="59"/>
    </row>
    <row r="68" spans="2:17" ht="15.6">
      <c r="B68" s="65" t="s">
        <v>5</v>
      </c>
      <c r="C68" s="66" t="s">
        <v>3</v>
      </c>
      <c r="D68" s="67">
        <v>123</v>
      </c>
      <c r="E68" s="68" t="s">
        <v>129</v>
      </c>
      <c r="F68" s="69">
        <v>1082</v>
      </c>
      <c r="G68" s="70" t="s">
        <v>7</v>
      </c>
      <c r="H68" s="201" t="str">
        <f>VLOOKUP($D68,[1]Stations!$A$2:$L$187,11,FALSE)</f>
        <v>50,871451</v>
      </c>
      <c r="I68" s="201" t="str">
        <f>VLOOKUP($D68,[1]Stations!$A$2:$L$187,12,FALSE)</f>
        <v>4,294993</v>
      </c>
      <c r="J68" s="57" t="s">
        <v>328</v>
      </c>
      <c r="K68" s="58" t="s">
        <v>337</v>
      </c>
      <c r="L68" s="59"/>
      <c r="M68" s="59"/>
      <c r="N68" s="59"/>
      <c r="O68" s="59"/>
      <c r="P68" s="72" t="s">
        <v>403</v>
      </c>
      <c r="Q68" s="59"/>
    </row>
    <row r="69" spans="2:17" ht="15.6">
      <c r="B69" s="65" t="s">
        <v>5</v>
      </c>
      <c r="C69" s="66" t="s">
        <v>3</v>
      </c>
      <c r="D69" s="67">
        <v>125</v>
      </c>
      <c r="E69" s="68" t="s">
        <v>130</v>
      </c>
      <c r="F69" s="69">
        <v>8820</v>
      </c>
      <c r="G69" s="70" t="s">
        <v>131</v>
      </c>
      <c r="H69" s="201" t="str">
        <f>VLOOKUP($D69,[1]Stations!$A$2:$L$187,11,FALSE)</f>
        <v>51,060540</v>
      </c>
      <c r="I69" s="201" t="str">
        <f>VLOOKUP($D69,[1]Stations!$A$2:$L$187,12,FALSE)</f>
        <v>3,095706</v>
      </c>
      <c r="J69" s="57" t="s">
        <v>328</v>
      </c>
      <c r="K69" s="58" t="s">
        <v>341</v>
      </c>
      <c r="L69" s="59"/>
      <c r="M69" s="59"/>
      <c r="N69" s="59"/>
      <c r="O69" s="59"/>
      <c r="P69" s="62" t="s">
        <v>373</v>
      </c>
      <c r="Q69" s="59"/>
    </row>
    <row r="70" spans="2:17" ht="15.6">
      <c r="B70" s="65" t="s">
        <v>5</v>
      </c>
      <c r="C70" s="66" t="s">
        <v>3</v>
      </c>
      <c r="D70" s="67">
        <v>127</v>
      </c>
      <c r="E70" s="68" t="s">
        <v>132</v>
      </c>
      <c r="F70" s="69">
        <v>4031</v>
      </c>
      <c r="G70" s="70" t="s">
        <v>133</v>
      </c>
      <c r="H70" s="201" t="str">
        <f>VLOOKUP($D70,[1]Stations!$A$2:$L$187,11,FALSE)</f>
        <v>50,611645</v>
      </c>
      <c r="I70" s="201" t="str">
        <f>VLOOKUP($D70,[1]Stations!$A$2:$L$187,12,FALSE)</f>
        <v>5,584371</v>
      </c>
      <c r="J70" s="57" t="s">
        <v>328</v>
      </c>
      <c r="K70" s="58" t="s">
        <v>332</v>
      </c>
      <c r="L70" s="59"/>
      <c r="M70" s="59"/>
      <c r="N70" s="59"/>
      <c r="O70" s="59"/>
      <c r="P70" s="62" t="s">
        <v>374</v>
      </c>
      <c r="Q70" s="59"/>
    </row>
    <row r="71" spans="2:17" ht="15.6">
      <c r="B71" s="65" t="s">
        <v>5</v>
      </c>
      <c r="C71" s="66" t="s">
        <v>3</v>
      </c>
      <c r="D71" s="67">
        <v>128</v>
      </c>
      <c r="E71" s="68" t="s">
        <v>134</v>
      </c>
      <c r="F71" s="69">
        <v>9050</v>
      </c>
      <c r="G71" s="70" t="s">
        <v>135</v>
      </c>
      <c r="H71" s="201" t="str">
        <f>VLOOKUP($D71,[1]Stations!$A$2:$L$187,11,FALSE)</f>
        <v>51,030700</v>
      </c>
      <c r="I71" s="201" t="str">
        <f>VLOOKUP($D71,[1]Stations!$A$2:$L$187,12,FALSE)</f>
        <v>3,763541</v>
      </c>
      <c r="J71" s="57" t="s">
        <v>328</v>
      </c>
      <c r="K71" s="58" t="s">
        <v>336</v>
      </c>
      <c r="L71" s="59"/>
      <c r="M71" s="59"/>
      <c r="N71" s="59"/>
      <c r="O71" s="59"/>
      <c r="P71" s="62" t="s">
        <v>402</v>
      </c>
      <c r="Q71" s="59"/>
    </row>
    <row r="72" spans="2:17" ht="15.6">
      <c r="B72" s="65" t="s">
        <v>5</v>
      </c>
      <c r="C72" s="66" t="s">
        <v>3</v>
      </c>
      <c r="D72" s="67">
        <v>129</v>
      </c>
      <c r="E72" s="68" t="s">
        <v>136</v>
      </c>
      <c r="F72" s="69">
        <v>1731</v>
      </c>
      <c r="G72" s="70" t="s">
        <v>137</v>
      </c>
      <c r="H72" s="201" t="str">
        <f>VLOOKUP($D72,[1]Stations!$A$2:$L$187,11,FALSE)</f>
        <v>50,890700</v>
      </c>
      <c r="I72" s="201" t="str">
        <f>VLOOKUP($D72,[1]Stations!$A$2:$L$187,12,FALSE)</f>
        <v>4,258390</v>
      </c>
      <c r="J72" s="57" t="s">
        <v>328</v>
      </c>
      <c r="K72" s="58" t="s">
        <v>331</v>
      </c>
      <c r="L72" s="59" t="s">
        <v>373</v>
      </c>
      <c r="M72" s="59"/>
      <c r="N72" s="59"/>
      <c r="O72" s="136" t="s">
        <v>373</v>
      </c>
      <c r="P72" s="72" t="s">
        <v>403</v>
      </c>
      <c r="Q72" s="59" t="s">
        <v>373</v>
      </c>
    </row>
    <row r="73" spans="2:17" ht="15.6">
      <c r="B73" s="65" t="s">
        <v>5</v>
      </c>
      <c r="C73" s="66" t="s">
        <v>3</v>
      </c>
      <c r="D73" s="67">
        <v>130</v>
      </c>
      <c r="E73" s="68" t="s">
        <v>138</v>
      </c>
      <c r="F73" s="69">
        <v>2170</v>
      </c>
      <c r="G73" s="70" t="s">
        <v>139</v>
      </c>
      <c r="H73" s="201" t="str">
        <f>VLOOKUP($D73,[1]Stations!$A$2:$L$187,11,FALSE)</f>
        <v>51,243828</v>
      </c>
      <c r="I73" s="201" t="str">
        <f>VLOOKUP($D73,[1]Stations!$A$2:$L$187,12,FALSE)</f>
        <v>4,429628</v>
      </c>
      <c r="J73" s="57" t="s">
        <v>328</v>
      </c>
      <c r="K73" s="58" t="s">
        <v>332</v>
      </c>
      <c r="L73" s="59"/>
      <c r="M73" s="59"/>
      <c r="N73" s="59"/>
      <c r="O73" s="59"/>
      <c r="P73" s="62" t="s">
        <v>374</v>
      </c>
      <c r="Q73" s="59"/>
    </row>
    <row r="74" spans="2:17" ht="15.6">
      <c r="B74" s="65" t="s">
        <v>5</v>
      </c>
      <c r="C74" s="66" t="s">
        <v>3</v>
      </c>
      <c r="D74" s="67">
        <v>132</v>
      </c>
      <c r="E74" s="68" t="s">
        <v>140</v>
      </c>
      <c r="F74" s="69">
        <v>7000</v>
      </c>
      <c r="G74" s="70" t="s">
        <v>118</v>
      </c>
      <c r="H74" s="201" t="str">
        <f>VLOOKUP($D74,[1]Stations!$A$2:$L$187,11,FALSE)</f>
        <v>50,452636</v>
      </c>
      <c r="I74" s="201" t="str">
        <f>VLOOKUP($D74,[1]Stations!$A$2:$L$187,12,FALSE)</f>
        <v>3,971045</v>
      </c>
      <c r="J74" s="57" t="s">
        <v>328</v>
      </c>
      <c r="K74" s="58" t="s">
        <v>331</v>
      </c>
      <c r="L74" s="59"/>
      <c r="M74" s="59"/>
      <c r="N74" s="59"/>
      <c r="O74" s="59"/>
      <c r="P74" s="62" t="s">
        <v>374</v>
      </c>
      <c r="Q74" s="59"/>
    </row>
    <row r="75" spans="2:17" ht="15.6">
      <c r="B75" s="65" t="s">
        <v>5</v>
      </c>
      <c r="C75" s="66" t="s">
        <v>3</v>
      </c>
      <c r="D75" s="67">
        <v>133</v>
      </c>
      <c r="E75" s="68" t="s">
        <v>141</v>
      </c>
      <c r="F75" s="69">
        <v>2160</v>
      </c>
      <c r="G75" s="70" t="s">
        <v>83</v>
      </c>
      <c r="H75" s="201" t="str">
        <f>VLOOKUP($D75,[1]Stations!$A$2:$L$187,11,FALSE)</f>
        <v>51,197487</v>
      </c>
      <c r="I75" s="201" t="str">
        <f>VLOOKUP($D75,[1]Stations!$A$2:$L$187,12,FALSE)</f>
        <v>4,528286</v>
      </c>
      <c r="J75" s="57" t="s">
        <v>328</v>
      </c>
      <c r="K75" s="58" t="s">
        <v>341</v>
      </c>
      <c r="L75" s="59"/>
      <c r="M75" s="59"/>
      <c r="N75" s="59"/>
      <c r="O75" s="59"/>
      <c r="P75" s="62" t="s">
        <v>373</v>
      </c>
      <c r="Q75" s="59"/>
    </row>
    <row r="76" spans="2:17" ht="15.6">
      <c r="B76" s="65" t="s">
        <v>5</v>
      </c>
      <c r="C76" s="66" t="s">
        <v>3</v>
      </c>
      <c r="D76" s="67">
        <v>135</v>
      </c>
      <c r="E76" s="68" t="s">
        <v>142</v>
      </c>
      <c r="F76" s="69">
        <v>3010</v>
      </c>
      <c r="G76" s="70" t="s">
        <v>143</v>
      </c>
      <c r="H76" s="201" t="str">
        <f>VLOOKUP($D76,[1]Stations!$A$2:$L$187,11,FALSE)</f>
        <v>50,889179</v>
      </c>
      <c r="I76" s="201" t="str">
        <f>VLOOKUP($D76,[1]Stations!$A$2:$L$187,12,FALSE)</f>
        <v>4,765432</v>
      </c>
      <c r="J76" s="165" t="s">
        <v>3547</v>
      </c>
      <c r="K76" s="58" t="s">
        <v>331</v>
      </c>
      <c r="L76" s="59" t="s">
        <v>373</v>
      </c>
      <c r="M76" s="59"/>
      <c r="N76" s="59"/>
      <c r="O76" s="59"/>
      <c r="P76" s="62" t="s">
        <v>373</v>
      </c>
      <c r="Q76" s="59"/>
    </row>
    <row r="77" spans="2:17" ht="15.6">
      <c r="B77" s="65" t="s">
        <v>5</v>
      </c>
      <c r="C77" s="66" t="s">
        <v>3</v>
      </c>
      <c r="D77" s="67">
        <v>136</v>
      </c>
      <c r="E77" s="68" t="s">
        <v>144</v>
      </c>
      <c r="F77" s="69">
        <v>1930</v>
      </c>
      <c r="G77" s="70" t="s">
        <v>145</v>
      </c>
      <c r="H77" s="201" t="str">
        <f>VLOOKUP($D77,[1]Stations!$A$2:$L$187,11,FALSE)</f>
        <v>50,873305</v>
      </c>
      <c r="I77" s="201" t="str">
        <f>VLOOKUP($D77,[1]Stations!$A$2:$L$187,12,FALSE)</f>
        <v>4,485209</v>
      </c>
      <c r="J77" s="165" t="s">
        <v>3547</v>
      </c>
      <c r="K77" s="58" t="s">
        <v>348</v>
      </c>
      <c r="L77" s="59"/>
      <c r="M77" s="59"/>
      <c r="N77" s="59"/>
      <c r="O77" s="136" t="s">
        <v>373</v>
      </c>
      <c r="P77" s="62" t="s">
        <v>402</v>
      </c>
      <c r="Q77" s="59"/>
    </row>
    <row r="78" spans="2:17" ht="15.6">
      <c r="B78" s="65" t="s">
        <v>5</v>
      </c>
      <c r="C78" s="66" t="s">
        <v>3</v>
      </c>
      <c r="D78" s="67">
        <v>137</v>
      </c>
      <c r="E78" s="68" t="s">
        <v>146</v>
      </c>
      <c r="F78" s="69">
        <v>1910</v>
      </c>
      <c r="G78" s="70" t="s">
        <v>147</v>
      </c>
      <c r="H78" s="201" t="str">
        <f>VLOOKUP($D78,[1]Stations!$A$2:$L$187,11,FALSE)</f>
        <v>50,960712</v>
      </c>
      <c r="I78" s="201" t="str">
        <f>VLOOKUP($D78,[1]Stations!$A$2:$L$187,12,FALSE)</f>
        <v>4,600246</v>
      </c>
      <c r="J78" s="57" t="s">
        <v>328</v>
      </c>
      <c r="K78" s="58" t="s">
        <v>331</v>
      </c>
      <c r="L78" s="59"/>
      <c r="M78" s="59"/>
      <c r="N78" s="59"/>
      <c r="O78" s="136" t="s">
        <v>373</v>
      </c>
      <c r="P78" s="62" t="s">
        <v>373</v>
      </c>
      <c r="Q78" s="59"/>
    </row>
    <row r="79" spans="2:17" ht="15.6">
      <c r="B79" s="65" t="s">
        <v>5</v>
      </c>
      <c r="C79" s="66" t="s">
        <v>3</v>
      </c>
      <c r="D79" s="67">
        <v>138</v>
      </c>
      <c r="E79" s="68" t="s">
        <v>148</v>
      </c>
      <c r="F79" s="69">
        <v>2180</v>
      </c>
      <c r="G79" s="70" t="s">
        <v>38</v>
      </c>
      <c r="H79" s="201" t="str">
        <f>VLOOKUP($D79,[1]Stations!$A$2:$L$187,11,FALSE)</f>
        <v>51,271830</v>
      </c>
      <c r="I79" s="201" t="str">
        <f>VLOOKUP($D79,[1]Stations!$A$2:$L$187,12,FALSE)</f>
        <v>4,417083</v>
      </c>
      <c r="J79" s="57" t="s">
        <v>328</v>
      </c>
      <c r="K79" s="58" t="s">
        <v>349</v>
      </c>
      <c r="L79" s="59"/>
      <c r="M79" s="59"/>
      <c r="N79" s="59"/>
      <c r="O79" s="59"/>
      <c r="P79" s="62" t="s">
        <v>373</v>
      </c>
      <c r="Q79" s="59"/>
    </row>
    <row r="80" spans="2:17" ht="15.6">
      <c r="B80" s="65" t="s">
        <v>5</v>
      </c>
      <c r="C80" s="66" t="s">
        <v>3</v>
      </c>
      <c r="D80" s="67">
        <v>139</v>
      </c>
      <c r="E80" s="68" t="s">
        <v>149</v>
      </c>
      <c r="F80" s="69">
        <v>1040</v>
      </c>
      <c r="G80" s="70" t="s">
        <v>7</v>
      </c>
      <c r="H80" s="201" t="str">
        <f>VLOOKUP($D80,[1]Stations!$A$2:$L$187,11,FALSE)</f>
        <v>50,834765</v>
      </c>
      <c r="I80" s="201" t="str">
        <f>VLOOKUP($D80,[1]Stations!$A$2:$L$187,12,FALSE)</f>
        <v>4,379529</v>
      </c>
      <c r="J80" s="57" t="s">
        <v>328</v>
      </c>
      <c r="K80" s="58" t="s">
        <v>339</v>
      </c>
      <c r="L80" s="59"/>
      <c r="M80" s="59"/>
      <c r="N80" s="59"/>
      <c r="O80" s="59"/>
      <c r="P80" s="62" t="s">
        <v>374</v>
      </c>
      <c r="Q80" s="59"/>
    </row>
    <row r="81" spans="2:17" ht="15.6">
      <c r="B81" s="65" t="s">
        <v>5</v>
      </c>
      <c r="C81" s="66" t="s">
        <v>3</v>
      </c>
      <c r="D81" s="67">
        <v>141</v>
      </c>
      <c r="E81" s="68" t="s">
        <v>150</v>
      </c>
      <c r="F81" s="69">
        <v>2550</v>
      </c>
      <c r="G81" s="70" t="s">
        <v>151</v>
      </c>
      <c r="H81" s="201" t="str">
        <f>VLOOKUP($D81,[1]Stations!$A$2:$L$187,11,FALSE)</f>
        <v>51,128949</v>
      </c>
      <c r="I81" s="201" t="str">
        <f>VLOOKUP($D81,[1]Stations!$A$2:$L$187,12,FALSE)</f>
        <v>4,454908</v>
      </c>
      <c r="J81" s="57" t="s">
        <v>328</v>
      </c>
      <c r="K81" s="58" t="s">
        <v>350</v>
      </c>
      <c r="L81" s="59"/>
      <c r="M81" s="59"/>
      <c r="N81" s="59"/>
      <c r="O81" s="144"/>
      <c r="P81" s="62" t="s">
        <v>373</v>
      </c>
      <c r="Q81" s="59"/>
    </row>
    <row r="82" spans="2:17" ht="15.6">
      <c r="B82" s="65" t="s">
        <v>5</v>
      </c>
      <c r="C82" s="66" t="s">
        <v>3</v>
      </c>
      <c r="D82" s="67">
        <v>142</v>
      </c>
      <c r="E82" s="68" t="s">
        <v>152</v>
      </c>
      <c r="F82" s="69">
        <v>6940</v>
      </c>
      <c r="G82" s="70" t="s">
        <v>153</v>
      </c>
      <c r="H82" s="201" t="str">
        <f>VLOOKUP($D82,[1]Stations!$A$2:$L$187,11,FALSE)</f>
        <v>50,344389</v>
      </c>
      <c r="I82" s="201" t="str">
        <f>VLOOKUP($D82,[1]Stations!$A$2:$L$187,12,FALSE)</f>
        <v>5,487054</v>
      </c>
      <c r="J82" s="57" t="s">
        <v>328</v>
      </c>
      <c r="K82" s="58" t="s">
        <v>335</v>
      </c>
      <c r="L82" s="59" t="s">
        <v>373</v>
      </c>
      <c r="M82" s="59"/>
      <c r="N82" s="59"/>
      <c r="O82" s="59"/>
      <c r="P82" s="62" t="s">
        <v>373</v>
      </c>
      <c r="Q82" s="59"/>
    </row>
    <row r="83" spans="2:17" ht="15.6">
      <c r="B83" s="65" t="s">
        <v>5</v>
      </c>
      <c r="C83" s="66" t="s">
        <v>3</v>
      </c>
      <c r="D83" s="67">
        <v>145</v>
      </c>
      <c r="E83" s="68" t="s">
        <v>154</v>
      </c>
      <c r="F83" s="69">
        <v>2812</v>
      </c>
      <c r="G83" s="70" t="s">
        <v>155</v>
      </c>
      <c r="H83" s="201" t="str">
        <f>VLOOKUP($D83,[1]Stations!$A$2:$L$187,11,FALSE)</f>
        <v>51,013655</v>
      </c>
      <c r="I83" s="201" t="str">
        <f>VLOOKUP($D83,[1]Stations!$A$2:$L$187,12,FALSE)</f>
        <v>4,501784</v>
      </c>
      <c r="J83" s="57" t="s">
        <v>328</v>
      </c>
      <c r="K83" s="58" t="s">
        <v>337</v>
      </c>
      <c r="L83" s="59"/>
      <c r="M83" s="59"/>
      <c r="N83" s="59"/>
      <c r="O83" s="59"/>
      <c r="P83" s="62" t="s">
        <v>373</v>
      </c>
      <c r="Q83" s="59"/>
    </row>
    <row r="84" spans="2:17" ht="15.6">
      <c r="B84" s="65" t="s">
        <v>5</v>
      </c>
      <c r="C84" s="66" t="s">
        <v>3</v>
      </c>
      <c r="D84" s="67">
        <v>148</v>
      </c>
      <c r="E84" s="68" t="s">
        <v>156</v>
      </c>
      <c r="F84" s="69">
        <v>6040</v>
      </c>
      <c r="G84" s="70" t="s">
        <v>157</v>
      </c>
      <c r="H84" s="201" t="str">
        <f>VLOOKUP($D84,[1]Stations!$A$2:$L$187,11,FALSE)</f>
        <v>50,450393</v>
      </c>
      <c r="I84" s="201" t="str">
        <f>VLOOKUP($D84,[1]Stations!$A$2:$L$187,12,FALSE)</f>
        <v>4,433584</v>
      </c>
      <c r="J84" s="57" t="s">
        <v>328</v>
      </c>
      <c r="K84" s="58" t="s">
        <v>351</v>
      </c>
      <c r="L84" s="59" t="s">
        <v>373</v>
      </c>
      <c r="M84" s="59"/>
      <c r="N84" s="59"/>
      <c r="O84" s="59"/>
      <c r="P84" s="62" t="s">
        <v>373</v>
      </c>
      <c r="Q84" s="59"/>
    </row>
    <row r="85" spans="2:17" ht="15.6">
      <c r="B85" s="65" t="s">
        <v>5</v>
      </c>
      <c r="C85" s="66" t="s">
        <v>3</v>
      </c>
      <c r="D85" s="67">
        <v>149</v>
      </c>
      <c r="E85" s="73" t="s">
        <v>158</v>
      </c>
      <c r="F85" s="74">
        <v>1653</v>
      </c>
      <c r="G85" s="75" t="s">
        <v>159</v>
      </c>
      <c r="H85" s="201" t="str">
        <f>VLOOKUP($D85,[1]Stations!$A$2:$L$187,11,FALSE)</f>
        <v>50,735746</v>
      </c>
      <c r="I85" s="201" t="str">
        <f>VLOOKUP($D85,[1]Stations!$A$2:$L$187,12,FALSE)</f>
        <v>4,285973</v>
      </c>
      <c r="J85" s="57" t="s">
        <v>328</v>
      </c>
      <c r="K85" s="58" t="s">
        <v>331</v>
      </c>
      <c r="L85" s="59"/>
      <c r="M85" s="59"/>
      <c r="N85" s="59"/>
      <c r="O85" s="59"/>
      <c r="P85" s="62" t="s">
        <v>374</v>
      </c>
      <c r="Q85" s="59"/>
    </row>
    <row r="86" spans="2:17" ht="15.6">
      <c r="B86" s="65" t="s">
        <v>5</v>
      </c>
      <c r="C86" s="66" t="s">
        <v>3</v>
      </c>
      <c r="D86" s="67">
        <v>151</v>
      </c>
      <c r="E86" s="68" t="s">
        <v>160</v>
      </c>
      <c r="F86" s="69">
        <v>8310</v>
      </c>
      <c r="G86" s="70" t="s">
        <v>161</v>
      </c>
      <c r="H86" s="201" t="str">
        <f>VLOOKUP($D86,[1]Stations!$A$2:$L$187,11,FALSE)</f>
        <v>51,198132</v>
      </c>
      <c r="I86" s="201" t="str">
        <f>VLOOKUP($D86,[1]Stations!$A$2:$L$187,12,FALSE)</f>
        <v>3,230646</v>
      </c>
      <c r="J86" s="57" t="s">
        <v>328</v>
      </c>
      <c r="K86" s="58" t="s">
        <v>332</v>
      </c>
      <c r="L86" s="59"/>
      <c r="M86" s="59"/>
      <c r="N86" s="59"/>
      <c r="O86" s="59"/>
      <c r="P86" s="62" t="s">
        <v>402</v>
      </c>
      <c r="Q86" s="59"/>
    </row>
    <row r="87" spans="2:17" ht="15.6">
      <c r="B87" s="65" t="s">
        <v>5</v>
      </c>
      <c r="C87" s="66" t="s">
        <v>3</v>
      </c>
      <c r="D87" s="67">
        <v>153</v>
      </c>
      <c r="E87" s="68" t="s">
        <v>162</v>
      </c>
      <c r="F87" s="69">
        <v>3090</v>
      </c>
      <c r="G87" s="70" t="s">
        <v>163</v>
      </c>
      <c r="H87" s="201" t="str">
        <f>VLOOKUP($D87,[1]Stations!$A$2:$L$187,11,FALSE)</f>
        <v>50,751586</v>
      </c>
      <c r="I87" s="201" t="str">
        <f>VLOOKUP($D87,[1]Stations!$A$2:$L$187,12,FALSE)</f>
        <v>4,523876</v>
      </c>
      <c r="J87" s="165" t="s">
        <v>3547</v>
      </c>
      <c r="K87" s="58" t="s">
        <v>331</v>
      </c>
      <c r="L87" s="59" t="s">
        <v>373</v>
      </c>
      <c r="M87" s="59"/>
      <c r="N87" s="59"/>
      <c r="O87" s="59"/>
      <c r="P87" s="62" t="s">
        <v>402</v>
      </c>
      <c r="Q87" s="59"/>
    </row>
    <row r="88" spans="2:17" ht="15.6">
      <c r="B88" s="65" t="s">
        <v>5</v>
      </c>
      <c r="C88" s="66" t="s">
        <v>3</v>
      </c>
      <c r="D88" s="67">
        <v>158</v>
      </c>
      <c r="E88" s="68" t="s">
        <v>164</v>
      </c>
      <c r="F88" s="69">
        <v>9900</v>
      </c>
      <c r="G88" s="70" t="s">
        <v>165</v>
      </c>
      <c r="H88" s="201" t="str">
        <f>VLOOKUP($D88,[1]Stations!$A$2:$L$187,11,FALSE)</f>
        <v>51,175622</v>
      </c>
      <c r="I88" s="201" t="str">
        <f>VLOOKUP($D88,[1]Stations!$A$2:$L$187,12,FALSE)</f>
        <v>3,580649</v>
      </c>
      <c r="J88" s="57" t="s">
        <v>328</v>
      </c>
      <c r="K88" s="58" t="s">
        <v>332</v>
      </c>
      <c r="L88" s="59"/>
      <c r="M88" s="59"/>
      <c r="N88" s="59"/>
      <c r="O88" s="59"/>
      <c r="P88" s="62" t="s">
        <v>402</v>
      </c>
      <c r="Q88" s="59"/>
    </row>
    <row r="89" spans="2:17" ht="15.6">
      <c r="B89" s="65" t="s">
        <v>5</v>
      </c>
      <c r="C89" s="66" t="s">
        <v>3</v>
      </c>
      <c r="D89" s="67">
        <v>161</v>
      </c>
      <c r="E89" s="68" t="s">
        <v>166</v>
      </c>
      <c r="F89" s="69">
        <v>2650</v>
      </c>
      <c r="G89" s="70" t="s">
        <v>167</v>
      </c>
      <c r="H89" s="201" t="str">
        <f>VLOOKUP($D89,[1]Stations!$A$2:$L$187,11,FALSE)</f>
        <v>51,146026</v>
      </c>
      <c r="I89" s="201" t="str">
        <f>VLOOKUP($D89,[1]Stations!$A$2:$L$187,12,FALSE)</f>
        <v>4,446732</v>
      </c>
      <c r="J89" s="57" t="s">
        <v>328</v>
      </c>
      <c r="K89" s="58" t="s">
        <v>332</v>
      </c>
      <c r="L89" s="59"/>
      <c r="M89" s="59"/>
      <c r="N89" s="59"/>
      <c r="O89" s="59"/>
      <c r="P89" s="62" t="s">
        <v>374</v>
      </c>
      <c r="Q89" s="59"/>
    </row>
    <row r="90" spans="2:17" ht="15.6">
      <c r="B90" s="65" t="s">
        <v>5</v>
      </c>
      <c r="C90" s="66" t="s">
        <v>3</v>
      </c>
      <c r="D90" s="67">
        <v>164</v>
      </c>
      <c r="E90" s="68" t="s">
        <v>168</v>
      </c>
      <c r="F90" s="69">
        <v>4040</v>
      </c>
      <c r="G90" s="70" t="s">
        <v>169</v>
      </c>
      <c r="H90" s="201" t="str">
        <f>VLOOKUP($D90,[1]Stations!$A$2:$L$187,11,FALSE)</f>
        <v>50,657805</v>
      </c>
      <c r="I90" s="201" t="str">
        <f>VLOOKUP($D90,[1]Stations!$A$2:$L$187,12,FALSE)</f>
        <v>5,627075</v>
      </c>
      <c r="J90" s="57" t="s">
        <v>328</v>
      </c>
      <c r="K90" s="58" t="s">
        <v>352</v>
      </c>
      <c r="L90" s="59" t="s">
        <v>373</v>
      </c>
      <c r="M90" s="59"/>
      <c r="N90" s="59"/>
      <c r="O90" s="59"/>
      <c r="P90" s="62" t="s">
        <v>373</v>
      </c>
      <c r="Q90" s="59"/>
    </row>
    <row r="91" spans="2:17" ht="15.6">
      <c r="B91" s="65" t="s">
        <v>5</v>
      </c>
      <c r="C91" s="66" t="s">
        <v>3</v>
      </c>
      <c r="D91" s="67">
        <v>166</v>
      </c>
      <c r="E91" s="68" t="s">
        <v>170</v>
      </c>
      <c r="F91" s="69">
        <v>3090</v>
      </c>
      <c r="G91" s="70" t="s">
        <v>171</v>
      </c>
      <c r="H91" s="201" t="str">
        <f>VLOOKUP($D91,[1]Stations!$A$2:$L$187,11,FALSE)</f>
        <v>50,788601</v>
      </c>
      <c r="I91" s="201" t="str">
        <f>VLOOKUP($D91,[1]Stations!$A$2:$L$187,12,FALSE)</f>
        <v>4,494642</v>
      </c>
      <c r="J91" s="57" t="s">
        <v>328</v>
      </c>
      <c r="K91" s="58" t="s">
        <v>331</v>
      </c>
      <c r="L91" s="59"/>
      <c r="M91" s="59"/>
      <c r="N91" s="59"/>
      <c r="O91" s="136" t="s">
        <v>373</v>
      </c>
      <c r="P91" s="62" t="s">
        <v>373</v>
      </c>
      <c r="Q91" s="59"/>
    </row>
    <row r="92" spans="2:17" ht="15.6">
      <c r="B92" s="65" t="s">
        <v>5</v>
      </c>
      <c r="C92" s="66" t="s">
        <v>3</v>
      </c>
      <c r="D92" s="67">
        <v>167</v>
      </c>
      <c r="E92" s="68" t="s">
        <v>172</v>
      </c>
      <c r="F92" s="69">
        <v>2840</v>
      </c>
      <c r="G92" s="70" t="s">
        <v>173</v>
      </c>
      <c r="H92" s="201" t="str">
        <f>VLOOKUP($D92,[1]Stations!$A$2:$L$187,11,FALSE)</f>
        <v>51,085550</v>
      </c>
      <c r="I92" s="201" t="str">
        <f>VLOOKUP($D92,[1]Stations!$A$2:$L$187,12,FALSE)</f>
        <v>4,448794</v>
      </c>
      <c r="J92" s="57" t="s">
        <v>328</v>
      </c>
      <c r="K92" s="58" t="s">
        <v>331</v>
      </c>
      <c r="L92" s="59"/>
      <c r="M92" s="59"/>
      <c r="N92" s="59"/>
      <c r="O92" s="136" t="s">
        <v>373</v>
      </c>
      <c r="P92" s="62" t="s">
        <v>373</v>
      </c>
      <c r="Q92" s="59" t="s">
        <v>373</v>
      </c>
    </row>
    <row r="93" spans="2:17" ht="15.6">
      <c r="B93" s="65" t="s">
        <v>5</v>
      </c>
      <c r="C93" s="66" t="s">
        <v>3</v>
      </c>
      <c r="D93" s="67">
        <v>171</v>
      </c>
      <c r="E93" s="68" t="s">
        <v>174</v>
      </c>
      <c r="F93" s="69">
        <v>2440</v>
      </c>
      <c r="G93" s="70" t="s">
        <v>175</v>
      </c>
      <c r="H93" s="201" t="str">
        <f>VLOOKUP($D93,[1]Stations!$A$2:$L$187,11,FALSE)</f>
        <v>51,141964</v>
      </c>
      <c r="I93" s="201" t="str">
        <f>VLOOKUP($D93,[1]Stations!$A$2:$L$187,12,FALSE)</f>
        <v>4,946979</v>
      </c>
      <c r="J93" s="57" t="s">
        <v>328</v>
      </c>
      <c r="K93" s="58" t="s">
        <v>341</v>
      </c>
      <c r="L93" s="59" t="s">
        <v>373</v>
      </c>
      <c r="M93" s="59"/>
      <c r="N93" s="59"/>
      <c r="O93" s="136" t="s">
        <v>373</v>
      </c>
      <c r="P93" s="62" t="s">
        <v>373</v>
      </c>
      <c r="Q93" s="59"/>
    </row>
    <row r="94" spans="2:17" ht="15.6">
      <c r="B94" s="65" t="s">
        <v>5</v>
      </c>
      <c r="C94" s="66" t="s">
        <v>3</v>
      </c>
      <c r="D94" s="67">
        <v>172</v>
      </c>
      <c r="E94" s="68" t="s">
        <v>176</v>
      </c>
      <c r="F94" s="69">
        <v>1150</v>
      </c>
      <c r="G94" s="70" t="s">
        <v>177</v>
      </c>
      <c r="H94" s="201" t="str">
        <f>VLOOKUP($D94,[1]Stations!$A$2:$L$187,11,FALSE)</f>
        <v>50,848753</v>
      </c>
      <c r="I94" s="201" t="str">
        <f>VLOOKUP($D94,[1]Stations!$A$2:$L$187,12,FALSE)</f>
        <v>4,462176</v>
      </c>
      <c r="J94" s="57" t="s">
        <v>328</v>
      </c>
      <c r="K94" s="58" t="s">
        <v>330</v>
      </c>
      <c r="L94" s="59"/>
      <c r="M94" s="59"/>
      <c r="N94" s="59"/>
      <c r="O94" s="59"/>
      <c r="P94" s="62" t="s">
        <v>402</v>
      </c>
      <c r="Q94" s="59"/>
    </row>
    <row r="95" spans="2:17" ht="15.6">
      <c r="B95" s="65" t="s">
        <v>5</v>
      </c>
      <c r="C95" s="66" t="s">
        <v>3</v>
      </c>
      <c r="D95" s="67">
        <v>173</v>
      </c>
      <c r="E95" s="68" t="s">
        <v>178</v>
      </c>
      <c r="F95" s="69">
        <v>1340</v>
      </c>
      <c r="G95" s="70" t="s">
        <v>179</v>
      </c>
      <c r="H95" s="201" t="str">
        <f>VLOOKUP($D95,[1]Stations!$A$2:$L$187,11,FALSE)</f>
        <v>50,656647</v>
      </c>
      <c r="I95" s="201" t="str">
        <f>VLOOKUP($D95,[1]Stations!$A$2:$L$187,12,FALSE)</f>
        <v>4,562776</v>
      </c>
      <c r="J95" s="165" t="s">
        <v>3547</v>
      </c>
      <c r="K95" s="58" t="s">
        <v>331</v>
      </c>
      <c r="L95" s="59" t="s">
        <v>373</v>
      </c>
      <c r="M95" s="59"/>
      <c r="N95" s="59"/>
      <c r="O95" s="59"/>
      <c r="P95" s="62" t="s">
        <v>373</v>
      </c>
      <c r="Q95" s="59"/>
    </row>
    <row r="96" spans="2:17" ht="15.6">
      <c r="B96" s="65" t="s">
        <v>5</v>
      </c>
      <c r="C96" s="66" t="s">
        <v>3</v>
      </c>
      <c r="D96" s="67">
        <v>174</v>
      </c>
      <c r="E96" s="68" t="s">
        <v>180</v>
      </c>
      <c r="F96" s="69">
        <v>1970</v>
      </c>
      <c r="G96" s="70" t="s">
        <v>181</v>
      </c>
      <c r="H96" s="201" t="str">
        <f>VLOOKUP($D96,[1]Stations!$A$2:$L$187,11,FALSE)</f>
        <v>50,836753</v>
      </c>
      <c r="I96" s="201" t="str">
        <f>VLOOKUP($D96,[1]Stations!$A$2:$L$187,12,FALSE)</f>
        <v>4,489728</v>
      </c>
      <c r="J96" s="165" t="s">
        <v>3547</v>
      </c>
      <c r="K96" s="58" t="s">
        <v>936</v>
      </c>
      <c r="L96" s="59"/>
      <c r="M96" s="59"/>
      <c r="N96" s="59"/>
      <c r="O96" s="59"/>
      <c r="P96" s="72" t="s">
        <v>403</v>
      </c>
      <c r="Q96" s="59"/>
    </row>
    <row r="97" spans="2:17" ht="15.6">
      <c r="B97" s="65" t="s">
        <v>5</v>
      </c>
      <c r="C97" s="66" t="s">
        <v>3</v>
      </c>
      <c r="D97" s="67">
        <v>178</v>
      </c>
      <c r="E97" s="68" t="s">
        <v>182</v>
      </c>
      <c r="F97" s="69">
        <v>1180</v>
      </c>
      <c r="G97" s="70" t="s">
        <v>7</v>
      </c>
      <c r="H97" s="201" t="str">
        <f>VLOOKUP($D97,[1]Stations!$A$2:$L$187,11,FALSE)</f>
        <v>50,796492</v>
      </c>
      <c r="I97" s="201" t="str">
        <f>VLOOKUP($D97,[1]Stations!$A$2:$L$187,12,FALSE)</f>
        <v>4,327762</v>
      </c>
      <c r="J97" s="57" t="s">
        <v>328</v>
      </c>
      <c r="K97" s="58" t="s">
        <v>335</v>
      </c>
      <c r="L97" s="59"/>
      <c r="M97" s="59"/>
      <c r="N97" s="59"/>
      <c r="O97" s="59"/>
      <c r="P97" s="62" t="s">
        <v>374</v>
      </c>
      <c r="Q97" s="59"/>
    </row>
    <row r="98" spans="2:17" ht="15.6">
      <c r="B98" s="65" t="s">
        <v>5</v>
      </c>
      <c r="C98" s="66" t="s">
        <v>3</v>
      </c>
      <c r="D98" s="67">
        <v>179</v>
      </c>
      <c r="E98" s="68" t="s">
        <v>183</v>
      </c>
      <c r="F98" s="69">
        <v>9840</v>
      </c>
      <c r="G98" s="70" t="s">
        <v>184</v>
      </c>
      <c r="H98" s="201" t="str">
        <f>VLOOKUP($D98,[1]Stations!$A$2:$L$187,11,FALSE)</f>
        <v>50,994739</v>
      </c>
      <c r="I98" s="201" t="str">
        <f>VLOOKUP($D98,[1]Stations!$A$2:$L$187,12,FALSE)</f>
        <v>3,682946</v>
      </c>
      <c r="J98" s="57" t="s">
        <v>328</v>
      </c>
      <c r="K98" s="58" t="s">
        <v>331</v>
      </c>
      <c r="L98" s="59"/>
      <c r="M98" s="59"/>
      <c r="N98" s="59"/>
      <c r="O98" s="59"/>
      <c r="P98" s="72" t="s">
        <v>403</v>
      </c>
      <c r="Q98" s="59"/>
    </row>
    <row r="99" spans="2:17" ht="15.6">
      <c r="B99" s="65" t="s">
        <v>5</v>
      </c>
      <c r="C99" s="66" t="s">
        <v>3</v>
      </c>
      <c r="D99" s="67">
        <v>180</v>
      </c>
      <c r="E99" s="68" t="s">
        <v>185</v>
      </c>
      <c r="F99" s="69">
        <v>1640</v>
      </c>
      <c r="G99" s="70" t="s">
        <v>186</v>
      </c>
      <c r="H99" s="201" t="str">
        <f>VLOOKUP($D99,[1]Stations!$A$2:$L$187,11,FALSE)</f>
        <v>50,742058</v>
      </c>
      <c r="I99" s="201" t="str">
        <f>VLOOKUP($D99,[1]Stations!$A$2:$L$187,12,FALSE)</f>
        <v>4,394336</v>
      </c>
      <c r="J99" s="57" t="s">
        <v>328</v>
      </c>
      <c r="K99" s="58" t="s">
        <v>337</v>
      </c>
      <c r="L99" s="59"/>
      <c r="M99" s="59"/>
      <c r="N99" s="59"/>
      <c r="O99" s="59"/>
      <c r="P99" s="62" t="s">
        <v>373</v>
      </c>
      <c r="Q99" s="59"/>
    </row>
    <row r="100" spans="2:17" ht="15.6">
      <c r="B100" s="65" t="s">
        <v>5</v>
      </c>
      <c r="C100" s="66" t="s">
        <v>3</v>
      </c>
      <c r="D100" s="67">
        <v>181</v>
      </c>
      <c r="E100" s="68" t="s">
        <v>187</v>
      </c>
      <c r="F100" s="69">
        <v>1301</v>
      </c>
      <c r="G100" s="70" t="s">
        <v>188</v>
      </c>
      <c r="H100" s="201" t="str">
        <f>VLOOKUP($D100,[1]Stations!$A$2:$L$187,11,FALSE)</f>
        <v>50,719855</v>
      </c>
      <c r="I100" s="201" t="str">
        <f>VLOOKUP($D100,[1]Stations!$A$2:$L$187,12,FALSE)</f>
        <v>4,577481</v>
      </c>
      <c r="J100" s="165" t="s">
        <v>3547</v>
      </c>
      <c r="K100" s="58" t="s">
        <v>331</v>
      </c>
      <c r="L100" s="59" t="s">
        <v>373</v>
      </c>
      <c r="M100" s="59"/>
      <c r="N100" s="59"/>
      <c r="O100" s="59"/>
      <c r="P100" s="62" t="s">
        <v>373</v>
      </c>
      <c r="Q100" s="59"/>
    </row>
    <row r="101" spans="2:17" ht="15.6">
      <c r="B101" s="65" t="s">
        <v>5</v>
      </c>
      <c r="C101" s="66" t="s">
        <v>3</v>
      </c>
      <c r="D101" s="67">
        <v>183</v>
      </c>
      <c r="E101" s="68" t="s">
        <v>189</v>
      </c>
      <c r="F101" s="69">
        <v>3800</v>
      </c>
      <c r="G101" s="70" t="s">
        <v>190</v>
      </c>
      <c r="H101" s="201" t="str">
        <f>VLOOKUP($D101,[1]Stations!$A$2:$L$187,11,FALSE)</f>
        <v>50,828179</v>
      </c>
      <c r="I101" s="201" t="str">
        <f>VLOOKUP($D101,[1]Stations!$A$2:$L$187,12,FALSE)</f>
        <v>5,201452</v>
      </c>
      <c r="J101" s="57" t="s">
        <v>328</v>
      </c>
      <c r="K101" s="58" t="s">
        <v>342</v>
      </c>
      <c r="L101" s="59"/>
      <c r="M101" s="59"/>
      <c r="N101" s="59"/>
      <c r="O101" s="59"/>
      <c r="P101" s="62" t="s">
        <v>373</v>
      </c>
      <c r="Q101" s="59"/>
    </row>
    <row r="102" spans="2:17" ht="15.6">
      <c r="B102" s="65" t="s">
        <v>5</v>
      </c>
      <c r="C102" s="66" t="s">
        <v>3</v>
      </c>
      <c r="D102" s="67">
        <v>187</v>
      </c>
      <c r="E102" s="68" t="s">
        <v>191</v>
      </c>
      <c r="F102" s="69">
        <v>9051</v>
      </c>
      <c r="G102" s="70" t="s">
        <v>67</v>
      </c>
      <c r="H102" s="201" t="str">
        <f>VLOOKUP($D102,[1]Stations!$A$2:$L$187,11,FALSE)</f>
        <v>51,031930</v>
      </c>
      <c r="I102" s="201" t="str">
        <f>VLOOKUP($D102,[1]Stations!$A$2:$L$187,12,FALSE)</f>
        <v>3,684910</v>
      </c>
      <c r="J102" s="57" t="s">
        <v>328</v>
      </c>
      <c r="K102" s="58" t="s">
        <v>353</v>
      </c>
      <c r="L102" s="59"/>
      <c r="M102" s="59"/>
      <c r="N102" s="59"/>
      <c r="O102" s="59"/>
      <c r="P102" s="62" t="s">
        <v>374</v>
      </c>
      <c r="Q102" s="59"/>
    </row>
    <row r="103" spans="2:17" ht="15.6">
      <c r="B103" s="65" t="s">
        <v>5</v>
      </c>
      <c r="C103" s="66" t="s">
        <v>3</v>
      </c>
      <c r="D103" s="67">
        <v>189</v>
      </c>
      <c r="E103" s="68" t="s">
        <v>192</v>
      </c>
      <c r="F103" s="69">
        <v>8520</v>
      </c>
      <c r="G103" s="70" t="s">
        <v>193</v>
      </c>
      <c r="H103" s="201" t="str">
        <f>VLOOKUP($D103,[1]Stations!$A$2:$L$187,11,FALSE)</f>
        <v>50,858066</v>
      </c>
      <c r="I103" s="201" t="str">
        <f>VLOOKUP($D103,[1]Stations!$A$2:$L$187,12,FALSE)</f>
        <v>3,270650</v>
      </c>
      <c r="J103" s="165" t="s">
        <v>3547</v>
      </c>
      <c r="K103" s="58" t="s">
        <v>344</v>
      </c>
      <c r="L103" s="59"/>
      <c r="M103" s="59"/>
      <c r="N103" s="59"/>
      <c r="O103" s="59"/>
      <c r="P103" s="62" t="s">
        <v>373</v>
      </c>
      <c r="Q103" s="59"/>
    </row>
    <row r="104" spans="2:17" ht="15.6">
      <c r="B104" s="65" t="s">
        <v>5</v>
      </c>
      <c r="C104" s="66" t="s">
        <v>3</v>
      </c>
      <c r="D104" s="67">
        <v>190</v>
      </c>
      <c r="E104" s="68" t="s">
        <v>194</v>
      </c>
      <c r="F104" s="69">
        <v>1420</v>
      </c>
      <c r="G104" s="70" t="s">
        <v>18</v>
      </c>
      <c r="H104" s="201" t="str">
        <f>VLOOKUP($D104,[1]Stations!$A$2:$L$187,11,FALSE)</f>
        <v>50,688260</v>
      </c>
      <c r="I104" s="201" t="str">
        <f>VLOOKUP($D104,[1]Stations!$A$2:$L$187,12,FALSE)</f>
        <v>4,406007</v>
      </c>
      <c r="J104" s="57" t="s">
        <v>328</v>
      </c>
      <c r="K104" s="58" t="s">
        <v>354</v>
      </c>
      <c r="L104" s="59"/>
      <c r="M104" s="59"/>
      <c r="N104" s="59"/>
      <c r="O104" s="59"/>
      <c r="P104" s="62" t="s">
        <v>402</v>
      </c>
      <c r="Q104" s="59"/>
    </row>
    <row r="105" spans="2:17" ht="15.6">
      <c r="B105" s="65" t="s">
        <v>5</v>
      </c>
      <c r="C105" s="66" t="s">
        <v>3</v>
      </c>
      <c r="D105" s="67">
        <v>191</v>
      </c>
      <c r="E105" s="68" t="s">
        <v>195</v>
      </c>
      <c r="F105" s="69">
        <v>1702</v>
      </c>
      <c r="G105" s="70" t="s">
        <v>196</v>
      </c>
      <c r="H105" s="201" t="str">
        <f>VLOOKUP($D105,[1]Stations!$A$2:$L$187,11,FALSE)</f>
        <v>50,867441</v>
      </c>
      <c r="I105" s="201" t="str">
        <f>VLOOKUP($D105,[1]Stations!$A$2:$L$187,12,FALSE)</f>
        <v>4,279434</v>
      </c>
      <c r="J105" s="57" t="s">
        <v>328</v>
      </c>
      <c r="K105" s="58" t="s">
        <v>332</v>
      </c>
      <c r="L105" s="59"/>
      <c r="M105" s="59"/>
      <c r="N105" s="59"/>
      <c r="O105" s="59"/>
      <c r="P105" s="62" t="s">
        <v>373</v>
      </c>
      <c r="Q105" s="59"/>
    </row>
    <row r="106" spans="2:17" ht="15.6">
      <c r="B106" s="65" t="s">
        <v>5</v>
      </c>
      <c r="C106" s="66" t="s">
        <v>3</v>
      </c>
      <c r="D106" s="67">
        <v>193</v>
      </c>
      <c r="E106" s="68" t="s">
        <v>197</v>
      </c>
      <c r="F106" s="69">
        <v>9100</v>
      </c>
      <c r="G106" s="70" t="s">
        <v>198</v>
      </c>
      <c r="H106" s="201" t="str">
        <f>VLOOKUP($D106,[1]Stations!$A$2:$L$187,11,FALSE)</f>
        <v>51,173014</v>
      </c>
      <c r="I106" s="201" t="str">
        <f>VLOOKUP($D106,[1]Stations!$A$2:$L$187,12,FALSE)</f>
        <v>4,124850</v>
      </c>
      <c r="J106" s="165" t="s">
        <v>3547</v>
      </c>
      <c r="K106" s="58" t="s">
        <v>331</v>
      </c>
      <c r="L106" s="59"/>
      <c r="M106" s="59"/>
      <c r="N106" s="59"/>
      <c r="O106" s="59"/>
      <c r="P106" s="62" t="s">
        <v>374</v>
      </c>
      <c r="Q106" s="59"/>
    </row>
    <row r="107" spans="2:17" ht="15.6">
      <c r="B107" s="65" t="s">
        <v>5</v>
      </c>
      <c r="C107" s="66" t="s">
        <v>3</v>
      </c>
      <c r="D107" s="67">
        <v>194</v>
      </c>
      <c r="E107" s="68" t="s">
        <v>199</v>
      </c>
      <c r="F107" s="69">
        <v>1090</v>
      </c>
      <c r="G107" s="70" t="s">
        <v>7</v>
      </c>
      <c r="H107" s="201" t="str">
        <f>VLOOKUP($D107,[1]Stations!$A$2:$L$187,11,FALSE)</f>
        <v>50,886722</v>
      </c>
      <c r="I107" s="201" t="str">
        <f>VLOOKUP($D107,[1]Stations!$A$2:$L$187,12,FALSE)</f>
        <v>4,316698</v>
      </c>
      <c r="J107" s="57" t="s">
        <v>328</v>
      </c>
      <c r="K107" s="58" t="s">
        <v>335</v>
      </c>
      <c r="L107" s="59"/>
      <c r="M107" s="59"/>
      <c r="N107" s="59"/>
      <c r="O107" s="59"/>
      <c r="P107" s="62" t="s">
        <v>374</v>
      </c>
      <c r="Q107" s="59"/>
    </row>
    <row r="108" spans="2:17" ht="15.6">
      <c r="B108" s="65" t="s">
        <v>5</v>
      </c>
      <c r="C108" s="66" t="s">
        <v>3</v>
      </c>
      <c r="D108" s="67">
        <v>195</v>
      </c>
      <c r="E108" s="68" t="s">
        <v>200</v>
      </c>
      <c r="F108" s="69">
        <v>6200</v>
      </c>
      <c r="G108" s="70" t="s">
        <v>201</v>
      </c>
      <c r="H108" s="201" t="str">
        <f>VLOOKUP($D108,[1]Stations!$A$2:$L$187,11,FALSE)</f>
        <v>50,410553</v>
      </c>
      <c r="I108" s="201" t="str">
        <f>VLOOKUP($D108,[1]Stations!$A$2:$L$187,12,FALSE)</f>
        <v>4,512118</v>
      </c>
      <c r="J108" s="57" t="s">
        <v>328</v>
      </c>
      <c r="K108" s="58" t="s">
        <v>355</v>
      </c>
      <c r="L108" s="59"/>
      <c r="M108" s="59"/>
      <c r="N108" s="59"/>
      <c r="O108" s="59"/>
      <c r="P108" s="62" t="s">
        <v>402</v>
      </c>
      <c r="Q108" s="59"/>
    </row>
    <row r="109" spans="2:17" ht="15.6">
      <c r="B109" s="65" t="s">
        <v>5</v>
      </c>
      <c r="C109" s="66" t="s">
        <v>3</v>
      </c>
      <c r="D109" s="67">
        <v>196</v>
      </c>
      <c r="E109" s="68" t="s">
        <v>202</v>
      </c>
      <c r="F109" s="69">
        <v>7520</v>
      </c>
      <c r="G109" s="70" t="s">
        <v>203</v>
      </c>
      <c r="H109" s="201" t="str">
        <f>VLOOKUP($D109,[1]Stations!$A$2:$L$187,11,FALSE)</f>
        <v>50,631115</v>
      </c>
      <c r="I109" s="201" t="str">
        <f>VLOOKUP($D109,[1]Stations!$A$2:$L$187,12,FALSE)</f>
        <v>3,358418</v>
      </c>
      <c r="J109" s="57" t="s">
        <v>328</v>
      </c>
      <c r="K109" s="58" t="s">
        <v>336</v>
      </c>
      <c r="L109" s="59"/>
      <c r="M109" s="59"/>
      <c r="N109" s="59"/>
      <c r="O109" s="59"/>
      <c r="P109" s="62" t="s">
        <v>402</v>
      </c>
      <c r="Q109" s="59"/>
    </row>
    <row r="110" spans="2:17" ht="15.6">
      <c r="B110" s="65" t="s">
        <v>5</v>
      </c>
      <c r="C110" s="66" t="s">
        <v>3</v>
      </c>
      <c r="D110" s="67">
        <v>197</v>
      </c>
      <c r="E110" s="68" t="s">
        <v>204</v>
      </c>
      <c r="F110" s="69">
        <v>4820</v>
      </c>
      <c r="G110" s="70" t="s">
        <v>205</v>
      </c>
      <c r="H110" s="201" t="str">
        <f>VLOOKUP($D110,[1]Stations!$A$2:$L$187,11,FALSE)</f>
        <v>50,607903</v>
      </c>
      <c r="I110" s="201" t="str">
        <f>VLOOKUP($D110,[1]Stations!$A$2:$L$187,12,FALSE)</f>
        <v>5,855177</v>
      </c>
      <c r="J110" s="57" t="s">
        <v>328</v>
      </c>
      <c r="K110" s="58" t="s">
        <v>356</v>
      </c>
      <c r="L110" s="59"/>
      <c r="M110" s="59"/>
      <c r="N110" s="59"/>
      <c r="O110" s="59"/>
      <c r="P110" s="62" t="s">
        <v>402</v>
      </c>
      <c r="Q110" s="59"/>
    </row>
    <row r="111" spans="2:17" ht="15.6">
      <c r="B111" s="65" t="s">
        <v>5</v>
      </c>
      <c r="C111" s="66" t="s">
        <v>3</v>
      </c>
      <c r="D111" s="67">
        <v>199</v>
      </c>
      <c r="E111" s="68" t="s">
        <v>206</v>
      </c>
      <c r="F111" s="69">
        <v>2140</v>
      </c>
      <c r="G111" s="70" t="s">
        <v>207</v>
      </c>
      <c r="H111" s="201" t="str">
        <f>VLOOKUP($D111,[1]Stations!$A$2:$L$187,11,FALSE)</f>
        <v>51,215284</v>
      </c>
      <c r="I111" s="201" t="str">
        <f>VLOOKUP($D111,[1]Stations!$A$2:$L$187,12,FALSE)</f>
        <v>4,444801</v>
      </c>
      <c r="J111" s="57" t="s">
        <v>328</v>
      </c>
      <c r="K111" s="58" t="s">
        <v>338</v>
      </c>
      <c r="L111" s="59"/>
      <c r="M111" s="59"/>
      <c r="N111" s="59"/>
      <c r="O111" s="59"/>
      <c r="P111" s="62" t="s">
        <v>374</v>
      </c>
      <c r="Q111" s="59"/>
    </row>
    <row r="112" spans="2:17" ht="15.6">
      <c r="B112" s="65" t="s">
        <v>5</v>
      </c>
      <c r="C112" s="66" t="s">
        <v>3</v>
      </c>
      <c r="D112" s="67">
        <v>203</v>
      </c>
      <c r="E112" s="68" t="s">
        <v>208</v>
      </c>
      <c r="F112" s="69">
        <v>3010</v>
      </c>
      <c r="G112" s="70" t="s">
        <v>143</v>
      </c>
      <c r="H112" s="201" t="str">
        <f>VLOOKUP($D112,[1]Stations!$A$2:$L$187,11,FALSE)</f>
        <v>50,871067</v>
      </c>
      <c r="I112" s="201" t="str">
        <f>VLOOKUP($D112,[1]Stations!$A$2:$L$187,12,FALSE)</f>
        <v>4,726296</v>
      </c>
      <c r="J112" s="165" t="s">
        <v>3547</v>
      </c>
      <c r="K112" s="58" t="s">
        <v>331</v>
      </c>
      <c r="L112" s="59"/>
      <c r="M112" s="59"/>
      <c r="N112" s="59" t="s">
        <v>373</v>
      </c>
      <c r="O112" s="59"/>
      <c r="P112" s="62" t="s">
        <v>373</v>
      </c>
      <c r="Q112" s="59"/>
    </row>
    <row r="113" spans="2:17" ht="15.6">
      <c r="B113" s="65" t="s">
        <v>5</v>
      </c>
      <c r="C113" s="66" t="s">
        <v>3</v>
      </c>
      <c r="D113" s="67">
        <v>204</v>
      </c>
      <c r="E113" s="68" t="s">
        <v>209</v>
      </c>
      <c r="F113" s="69">
        <v>1700</v>
      </c>
      <c r="G113" s="70" t="s">
        <v>210</v>
      </c>
      <c r="H113" s="201" t="str">
        <f>VLOOKUP($D113,[1]Stations!$A$2:$L$187,11,FALSE)</f>
        <v>50,845754</v>
      </c>
      <c r="I113" s="201" t="str">
        <f>VLOOKUP($D113,[1]Stations!$A$2:$L$187,12,FALSE)</f>
        <v>4,282761</v>
      </c>
      <c r="J113" s="57" t="s">
        <v>328</v>
      </c>
      <c r="K113" s="58" t="s">
        <v>331</v>
      </c>
      <c r="L113" s="59"/>
      <c r="M113" s="59"/>
      <c r="N113" s="59"/>
      <c r="O113" s="59"/>
      <c r="P113" s="62" t="s">
        <v>373</v>
      </c>
      <c r="Q113" s="59"/>
    </row>
    <row r="114" spans="2:17" ht="15.6">
      <c r="B114" s="65" t="s">
        <v>5</v>
      </c>
      <c r="C114" s="66" t="s">
        <v>3</v>
      </c>
      <c r="D114" s="67">
        <v>205</v>
      </c>
      <c r="E114" s="68" t="s">
        <v>211</v>
      </c>
      <c r="F114" s="69">
        <v>1500</v>
      </c>
      <c r="G114" s="70" t="s">
        <v>212</v>
      </c>
      <c r="H114" s="201" t="str">
        <f>VLOOKUP($D114,[1]Stations!$A$2:$L$187,11,FALSE)</f>
        <v>50,735152</v>
      </c>
      <c r="I114" s="201" t="str">
        <f>VLOOKUP($D114,[1]Stations!$A$2:$L$187,12,FALSE)</f>
        <v>4,230307</v>
      </c>
      <c r="J114" s="57" t="s">
        <v>328</v>
      </c>
      <c r="K114" s="58" t="s">
        <v>334</v>
      </c>
      <c r="L114" s="59"/>
      <c r="M114" s="59"/>
      <c r="N114" s="59"/>
      <c r="O114" s="136" t="s">
        <v>373</v>
      </c>
      <c r="P114" s="62" t="s">
        <v>373</v>
      </c>
      <c r="Q114" s="59"/>
    </row>
    <row r="115" spans="2:17" ht="15.6">
      <c r="B115" s="65" t="s">
        <v>5</v>
      </c>
      <c r="C115" s="66" t="s">
        <v>3</v>
      </c>
      <c r="D115" s="67">
        <v>207</v>
      </c>
      <c r="E115" s="68" t="s">
        <v>213</v>
      </c>
      <c r="F115" s="69">
        <v>1300</v>
      </c>
      <c r="G115" s="70" t="s">
        <v>126</v>
      </c>
      <c r="H115" s="201" t="str">
        <f>VLOOKUP($D115,[1]Stations!$A$2:$L$187,11,FALSE)</f>
        <v>50,696718</v>
      </c>
      <c r="I115" s="201" t="str">
        <f>VLOOKUP($D115,[1]Stations!$A$2:$L$187,12,FALSE)</f>
        <v>4,615098</v>
      </c>
      <c r="J115" s="57" t="s">
        <v>328</v>
      </c>
      <c r="K115" s="58" t="s">
        <v>332</v>
      </c>
      <c r="L115" s="59"/>
      <c r="M115" s="59"/>
      <c r="N115" s="59" t="s">
        <v>3685</v>
      </c>
      <c r="O115" s="59"/>
      <c r="P115" s="62" t="s">
        <v>373</v>
      </c>
      <c r="Q115" s="59"/>
    </row>
    <row r="116" spans="2:17" ht="15.6">
      <c r="B116" s="65" t="s">
        <v>5</v>
      </c>
      <c r="C116" s="66" t="s">
        <v>3</v>
      </c>
      <c r="D116" s="67">
        <v>208</v>
      </c>
      <c r="E116" s="68" t="s">
        <v>214</v>
      </c>
      <c r="F116" s="69">
        <v>4600</v>
      </c>
      <c r="G116" s="70" t="s">
        <v>215</v>
      </c>
      <c r="H116" s="201" t="str">
        <f>VLOOKUP($D116,[1]Stations!$A$2:$L$187,11,FALSE)</f>
        <v>50,731117</v>
      </c>
      <c r="I116" s="201" t="str">
        <f>VLOOKUP($D116,[1]Stations!$A$2:$L$187,12,FALSE)</f>
        <v>5,696018</v>
      </c>
      <c r="J116" s="57" t="s">
        <v>328</v>
      </c>
      <c r="K116" s="58" t="s">
        <v>357</v>
      </c>
      <c r="L116" s="59" t="s">
        <v>373</v>
      </c>
      <c r="M116" s="59"/>
      <c r="N116" s="59"/>
      <c r="O116" s="59"/>
      <c r="P116" s="62" t="s">
        <v>374</v>
      </c>
      <c r="Q116" s="59"/>
    </row>
    <row r="117" spans="2:17" ht="15.6">
      <c r="B117" s="65" t="s">
        <v>5</v>
      </c>
      <c r="C117" s="66" t="s">
        <v>3</v>
      </c>
      <c r="D117" s="67">
        <v>210</v>
      </c>
      <c r="E117" s="68" t="s">
        <v>216</v>
      </c>
      <c r="F117" s="69">
        <v>7611</v>
      </c>
      <c r="G117" s="70" t="s">
        <v>217</v>
      </c>
      <c r="H117" s="201" t="str">
        <f>VLOOKUP($D117,[1]Stations!$A$2:$L$187,11,FALSE)</f>
        <v>50,531196</v>
      </c>
      <c r="I117" s="201" t="str">
        <f>VLOOKUP($D117,[1]Stations!$A$2:$L$187,12,FALSE)</f>
        <v>3,287435</v>
      </c>
      <c r="J117" s="57" t="s">
        <v>328</v>
      </c>
      <c r="K117" s="58" t="s">
        <v>358</v>
      </c>
      <c r="L117" s="59"/>
      <c r="M117" s="59"/>
      <c r="N117" s="59"/>
      <c r="O117" s="59"/>
      <c r="P117" s="62" t="s">
        <v>373</v>
      </c>
      <c r="Q117" s="59"/>
    </row>
    <row r="118" spans="2:17" ht="15.6">
      <c r="B118" s="65" t="s">
        <v>5</v>
      </c>
      <c r="C118" s="66" t="s">
        <v>3</v>
      </c>
      <c r="D118" s="67">
        <v>211</v>
      </c>
      <c r="E118" s="68" t="s">
        <v>218</v>
      </c>
      <c r="F118" s="69">
        <v>1400</v>
      </c>
      <c r="G118" s="70" t="s">
        <v>219</v>
      </c>
      <c r="H118" s="201" t="str">
        <f>VLOOKUP($D118,[1]Stations!$A$2:$L$187,11,FALSE)</f>
        <v>50,590070</v>
      </c>
      <c r="I118" s="201" t="str">
        <f>VLOOKUP($D118,[1]Stations!$A$2:$L$187,12,FALSE)</f>
        <v>4,313731</v>
      </c>
      <c r="J118" s="57" t="s">
        <v>328</v>
      </c>
      <c r="K118" s="58" t="s">
        <v>332</v>
      </c>
      <c r="L118" s="59" t="s">
        <v>373</v>
      </c>
      <c r="M118" s="59"/>
      <c r="N118" s="59"/>
      <c r="O118" s="59"/>
      <c r="P118" s="62" t="s">
        <v>373</v>
      </c>
      <c r="Q118" s="59"/>
    </row>
    <row r="119" spans="2:17" ht="15.6">
      <c r="B119" s="65" t="s">
        <v>5</v>
      </c>
      <c r="C119" s="66" t="s">
        <v>3</v>
      </c>
      <c r="D119" s="67">
        <v>212</v>
      </c>
      <c r="E119" s="68" t="s">
        <v>220</v>
      </c>
      <c r="F119" s="69">
        <v>8800</v>
      </c>
      <c r="G119" s="70" t="s">
        <v>221</v>
      </c>
      <c r="H119" s="201" t="str">
        <f>VLOOKUP($D119,[1]Stations!$A$2:$L$187,11,FALSE)</f>
        <v>50,942870</v>
      </c>
      <c r="I119" s="201" t="str">
        <f>VLOOKUP($D119,[1]Stations!$A$2:$L$187,12,FALSE)</f>
        <v>3,113622</v>
      </c>
      <c r="J119" s="57" t="s">
        <v>328</v>
      </c>
      <c r="K119" s="58" t="s">
        <v>335</v>
      </c>
      <c r="L119" s="59"/>
      <c r="M119" s="59"/>
      <c r="N119" s="59"/>
      <c r="O119" s="59"/>
      <c r="P119" s="62" t="s">
        <v>373</v>
      </c>
      <c r="Q119" s="59"/>
    </row>
    <row r="120" spans="2:17" ht="15.6">
      <c r="B120" s="65" t="s">
        <v>5</v>
      </c>
      <c r="C120" s="66" t="s">
        <v>3</v>
      </c>
      <c r="D120" s="67">
        <v>213</v>
      </c>
      <c r="E120" s="68" t="s">
        <v>222</v>
      </c>
      <c r="F120" s="69">
        <v>4621</v>
      </c>
      <c r="G120" s="70" t="s">
        <v>223</v>
      </c>
      <c r="H120" s="201" t="str">
        <f>VLOOKUP($D120,[1]Stations!$A$2:$L$187,11,FALSE)</f>
        <v>50,619341</v>
      </c>
      <c r="I120" s="201" t="str">
        <f>VLOOKUP($D120,[1]Stations!$A$2:$L$187,12,FALSE)</f>
        <v>5,696898</v>
      </c>
      <c r="J120" s="57" t="s">
        <v>328</v>
      </c>
      <c r="K120" s="58" t="s">
        <v>335</v>
      </c>
      <c r="L120" s="59" t="s">
        <v>373</v>
      </c>
      <c r="M120" s="59"/>
      <c r="N120" s="59"/>
      <c r="O120" s="59"/>
      <c r="P120" s="62" t="s">
        <v>373</v>
      </c>
      <c r="Q120" s="59"/>
    </row>
    <row r="121" spans="2:17" ht="15.6">
      <c r="B121" s="65" t="s">
        <v>5</v>
      </c>
      <c r="C121" s="66" t="s">
        <v>3</v>
      </c>
      <c r="D121" s="67">
        <v>214</v>
      </c>
      <c r="E121" s="68" t="s">
        <v>224</v>
      </c>
      <c r="F121" s="69">
        <v>3290</v>
      </c>
      <c r="G121" s="70" t="s">
        <v>225</v>
      </c>
      <c r="H121" s="201" t="str">
        <f>VLOOKUP($D121,[1]Stations!$A$2:$L$187,11,FALSE)</f>
        <v>50,968876</v>
      </c>
      <c r="I121" s="201" t="str">
        <f>VLOOKUP($D121,[1]Stations!$A$2:$L$187,12,FALSE)</f>
        <v>5,074501</v>
      </c>
      <c r="J121" s="57" t="s">
        <v>328</v>
      </c>
      <c r="K121" s="58" t="s">
        <v>358</v>
      </c>
      <c r="L121" s="59" t="s">
        <v>373</v>
      </c>
      <c r="M121" s="59"/>
      <c r="N121" s="59"/>
      <c r="O121" s="59"/>
      <c r="P121" s="62" t="s">
        <v>374</v>
      </c>
      <c r="Q121" s="59"/>
    </row>
    <row r="122" spans="2:17" ht="15.6">
      <c r="B122" s="65" t="s">
        <v>5</v>
      </c>
      <c r="C122" s="66" t="s">
        <v>3</v>
      </c>
      <c r="D122" s="67">
        <v>215</v>
      </c>
      <c r="E122" s="68" t="s">
        <v>226</v>
      </c>
      <c r="F122" s="69">
        <v>3012</v>
      </c>
      <c r="G122" s="70" t="s">
        <v>227</v>
      </c>
      <c r="H122" s="201" t="str">
        <f>VLOOKUP($D122,[1]Stations!$A$2:$L$187,11,FALSE)</f>
        <v>50,916183</v>
      </c>
      <c r="I122" s="201" t="str">
        <f>VLOOKUP($D122,[1]Stations!$A$2:$L$187,12,FALSE)</f>
        <v>4,716394</v>
      </c>
      <c r="J122" s="165" t="s">
        <v>3547</v>
      </c>
      <c r="K122" s="58" t="s">
        <v>331</v>
      </c>
      <c r="L122" s="59"/>
      <c r="M122" s="59"/>
      <c r="N122" s="59"/>
      <c r="O122" s="59"/>
      <c r="P122" s="62" t="s">
        <v>373</v>
      </c>
      <c r="Q122" s="59"/>
    </row>
    <row r="123" spans="2:17" ht="15.6">
      <c r="B123" s="65" t="s">
        <v>5</v>
      </c>
      <c r="C123" s="66" t="s">
        <v>3</v>
      </c>
      <c r="D123" s="67">
        <v>216</v>
      </c>
      <c r="E123" s="68" t="s">
        <v>228</v>
      </c>
      <c r="F123" s="69">
        <v>7333</v>
      </c>
      <c r="G123" s="70" t="s">
        <v>229</v>
      </c>
      <c r="H123" s="201" t="str">
        <f>VLOOKUP($D123,[1]Stations!$A$2:$L$187,11,FALSE)</f>
        <v>50,461794</v>
      </c>
      <c r="I123" s="201" t="str">
        <f>VLOOKUP($D123,[1]Stations!$A$2:$L$187,12,FALSE)</f>
        <v>3,811180</v>
      </c>
      <c r="J123" s="57" t="s">
        <v>328</v>
      </c>
      <c r="K123" s="58" t="s">
        <v>359</v>
      </c>
      <c r="L123" s="59"/>
      <c r="M123" s="59"/>
      <c r="N123" s="59"/>
      <c r="O123" s="59"/>
      <c r="P123" s="62" t="s">
        <v>373</v>
      </c>
      <c r="Q123" s="59"/>
    </row>
    <row r="124" spans="2:17" ht="15.6">
      <c r="B124" s="65" t="s">
        <v>5</v>
      </c>
      <c r="C124" s="66" t="s">
        <v>3</v>
      </c>
      <c r="D124" s="67">
        <v>219</v>
      </c>
      <c r="E124" s="68" t="s">
        <v>230</v>
      </c>
      <c r="F124" s="69">
        <v>9000</v>
      </c>
      <c r="G124" s="70" t="s">
        <v>14</v>
      </c>
      <c r="H124" s="201" t="str">
        <f>VLOOKUP($D124,[1]Stations!$A$2:$L$187,11,FALSE)</f>
        <v>51,066681</v>
      </c>
      <c r="I124" s="201" t="str">
        <f>VLOOKUP($D124,[1]Stations!$A$2:$L$187,12,FALSE)</f>
        <v>3,713770</v>
      </c>
      <c r="J124" s="57" t="s">
        <v>328</v>
      </c>
      <c r="K124" s="58" t="s">
        <v>336</v>
      </c>
      <c r="L124" s="59"/>
      <c r="M124" s="59"/>
      <c r="N124" s="59"/>
      <c r="O124" s="136" t="s">
        <v>373</v>
      </c>
      <c r="P124" s="62" t="s">
        <v>373</v>
      </c>
      <c r="Q124" s="59"/>
    </row>
    <row r="125" spans="2:17" ht="15.6">
      <c r="B125" s="65" t="s">
        <v>5</v>
      </c>
      <c r="C125" s="66" t="s">
        <v>3</v>
      </c>
      <c r="D125" s="67">
        <v>220</v>
      </c>
      <c r="E125" s="68" t="s">
        <v>231</v>
      </c>
      <c r="F125" s="69">
        <v>4300</v>
      </c>
      <c r="G125" s="70" t="s">
        <v>232</v>
      </c>
      <c r="H125" s="201" t="str">
        <f>VLOOKUP($D125,[1]Stations!$A$2:$L$187,11,FALSE)</f>
        <v>50,696766</v>
      </c>
      <c r="I125" s="201" t="str">
        <f>VLOOKUP($D125,[1]Stations!$A$2:$L$187,12,FALSE)</f>
        <v>5,264357</v>
      </c>
      <c r="J125" s="57" t="s">
        <v>328</v>
      </c>
      <c r="K125" s="58" t="s">
        <v>338</v>
      </c>
      <c r="L125" s="59" t="s">
        <v>373</v>
      </c>
      <c r="M125" s="59"/>
      <c r="N125" s="59"/>
      <c r="O125" s="59"/>
      <c r="P125" s="62" t="s">
        <v>373</v>
      </c>
      <c r="Q125" s="59"/>
    </row>
    <row r="126" spans="2:17" ht="15.6">
      <c r="B126" s="65" t="s">
        <v>5</v>
      </c>
      <c r="C126" s="66" t="s">
        <v>3</v>
      </c>
      <c r="D126" s="67">
        <v>221</v>
      </c>
      <c r="E126" s="68" t="s">
        <v>233</v>
      </c>
      <c r="F126" s="69">
        <v>6041</v>
      </c>
      <c r="G126" s="70" t="s">
        <v>22</v>
      </c>
      <c r="H126" s="201" t="str">
        <f>VLOOKUP($D126,[1]Stations!$A$2:$L$187,11,FALSE)</f>
        <v>50,462745</v>
      </c>
      <c r="I126" s="201" t="str">
        <f>VLOOKUP($D126,[1]Stations!$A$2:$L$187,12,FALSE)</f>
        <v>4,412216</v>
      </c>
      <c r="J126" s="57" t="s">
        <v>328</v>
      </c>
      <c r="K126" s="58" t="s">
        <v>346</v>
      </c>
      <c r="L126" s="59" t="s">
        <v>373</v>
      </c>
      <c r="M126" s="59"/>
      <c r="N126" s="59"/>
      <c r="O126" s="136" t="s">
        <v>373</v>
      </c>
      <c r="P126" s="62" t="s">
        <v>373</v>
      </c>
      <c r="Q126" s="59"/>
    </row>
    <row r="127" spans="2:17" ht="15.6">
      <c r="B127" s="65" t="s">
        <v>5</v>
      </c>
      <c r="C127" s="66" t="s">
        <v>3</v>
      </c>
      <c r="D127" s="67">
        <v>222</v>
      </c>
      <c r="E127" s="68" t="s">
        <v>234</v>
      </c>
      <c r="F127" s="69">
        <v>6001</v>
      </c>
      <c r="G127" s="70" t="s">
        <v>235</v>
      </c>
      <c r="H127" s="201" t="str">
        <f>VLOOKUP($D127,[1]Stations!$A$2:$L$187,11,FALSE)</f>
        <v>50,391857</v>
      </c>
      <c r="I127" s="201" t="str">
        <f>VLOOKUP($D127,[1]Stations!$A$2:$L$187,12,FALSE)</f>
        <v>4,438429</v>
      </c>
      <c r="J127" s="165" t="s">
        <v>3547</v>
      </c>
      <c r="K127" s="58" t="s">
        <v>332</v>
      </c>
      <c r="L127" s="59"/>
      <c r="M127" s="59"/>
      <c r="N127" s="59"/>
      <c r="O127" s="59"/>
      <c r="P127" s="62" t="s">
        <v>373</v>
      </c>
      <c r="Q127" s="59"/>
    </row>
    <row r="128" spans="2:17" ht="15.6">
      <c r="B128" s="65" t="s">
        <v>5</v>
      </c>
      <c r="C128" s="66" t="s">
        <v>3</v>
      </c>
      <c r="D128" s="67">
        <v>224</v>
      </c>
      <c r="E128" s="68" t="s">
        <v>236</v>
      </c>
      <c r="F128" s="69">
        <v>3580</v>
      </c>
      <c r="G128" s="70" t="s">
        <v>237</v>
      </c>
      <c r="H128" s="201" t="str">
        <f>VLOOKUP($D128,[1]Stations!$A$2:$L$187,11,FALSE)</f>
        <v>51,045803</v>
      </c>
      <c r="I128" s="201" t="str">
        <f>VLOOKUP($D128,[1]Stations!$A$2:$L$187,12,FALSE)</f>
        <v>5,207575</v>
      </c>
      <c r="J128" s="57" t="s">
        <v>328</v>
      </c>
      <c r="K128" s="58" t="s">
        <v>331</v>
      </c>
      <c r="L128" s="59"/>
      <c r="M128" s="59"/>
      <c r="N128" s="59"/>
      <c r="O128" s="59"/>
      <c r="P128" s="62" t="s">
        <v>373</v>
      </c>
      <c r="Q128" s="59"/>
    </row>
    <row r="129" spans="2:17" ht="15.6">
      <c r="B129" s="65" t="s">
        <v>5</v>
      </c>
      <c r="C129" s="66" t="s">
        <v>3</v>
      </c>
      <c r="D129" s="67">
        <v>225</v>
      </c>
      <c r="E129" s="68" t="s">
        <v>238</v>
      </c>
      <c r="F129" s="69">
        <v>6042</v>
      </c>
      <c r="G129" s="70" t="s">
        <v>239</v>
      </c>
      <c r="H129" s="201" t="str">
        <f>VLOOKUP($D129,[1]Stations!$A$2:$L$187,11,FALSE)</f>
        <v>50,429646</v>
      </c>
      <c r="I129" s="201" t="str">
        <f>VLOOKUP($D129,[1]Stations!$A$2:$L$187,12,FALSE)</f>
        <v>4,448840</v>
      </c>
      <c r="J129" s="57" t="s">
        <v>328</v>
      </c>
      <c r="K129" s="58" t="s">
        <v>360</v>
      </c>
      <c r="L129" s="59"/>
      <c r="M129" s="59"/>
      <c r="N129" s="59"/>
      <c r="O129" s="59"/>
      <c r="P129" s="62" t="s">
        <v>373</v>
      </c>
      <c r="Q129" s="59"/>
    </row>
    <row r="130" spans="2:17" ht="15.6">
      <c r="B130" s="65" t="s">
        <v>5</v>
      </c>
      <c r="C130" s="66" t="s">
        <v>3</v>
      </c>
      <c r="D130" s="67">
        <v>226</v>
      </c>
      <c r="E130" s="68" t="s">
        <v>240</v>
      </c>
      <c r="F130" s="69">
        <v>3200</v>
      </c>
      <c r="G130" s="70" t="s">
        <v>241</v>
      </c>
      <c r="H130" s="201" t="str">
        <f>VLOOKUP($D130,[1]Stations!$A$2:$L$187,11,FALSE)</f>
        <v>50,992283</v>
      </c>
      <c r="I130" s="201" t="str">
        <f>VLOOKUP($D130,[1]Stations!$A$2:$L$187,12,FALSE)</f>
        <v>4,819063</v>
      </c>
      <c r="J130" s="57" t="s">
        <v>328</v>
      </c>
      <c r="K130" s="58" t="s">
        <v>355</v>
      </c>
      <c r="L130" s="59"/>
      <c r="M130" s="59"/>
      <c r="N130" s="59"/>
      <c r="O130" s="136" t="s">
        <v>373</v>
      </c>
      <c r="P130" s="62" t="s">
        <v>373</v>
      </c>
      <c r="Q130" s="59"/>
    </row>
    <row r="131" spans="2:17" ht="15.6">
      <c r="B131" s="65" t="s">
        <v>5</v>
      </c>
      <c r="C131" s="66" t="s">
        <v>3</v>
      </c>
      <c r="D131" s="67">
        <v>228</v>
      </c>
      <c r="E131" s="68" t="s">
        <v>242</v>
      </c>
      <c r="F131" s="69">
        <v>1501</v>
      </c>
      <c r="G131" s="70" t="s">
        <v>243</v>
      </c>
      <c r="H131" s="201" t="str">
        <f>VLOOKUP($D131,[1]Stations!$A$2:$L$187,11,FALSE)</f>
        <v>50,752113</v>
      </c>
      <c r="I131" s="201" t="str">
        <f>VLOOKUP($D131,[1]Stations!$A$2:$L$187,12,FALSE)</f>
        <v>4,256625</v>
      </c>
      <c r="J131" s="57" t="s">
        <v>328</v>
      </c>
      <c r="K131" s="58" t="s">
        <v>346</v>
      </c>
      <c r="L131" s="59" t="s">
        <v>373</v>
      </c>
      <c r="M131" s="59"/>
      <c r="N131" s="59"/>
      <c r="O131" s="136" t="s">
        <v>373</v>
      </c>
      <c r="P131" s="62" t="s">
        <v>373</v>
      </c>
      <c r="Q131" s="59"/>
    </row>
    <row r="132" spans="2:17" ht="15.6">
      <c r="B132" s="65" t="s">
        <v>5</v>
      </c>
      <c r="C132" s="66" t="s">
        <v>3</v>
      </c>
      <c r="D132" s="67">
        <v>229</v>
      </c>
      <c r="E132" s="68" t="s">
        <v>244</v>
      </c>
      <c r="F132" s="69">
        <v>1840</v>
      </c>
      <c r="G132" s="70" t="s">
        <v>245</v>
      </c>
      <c r="H132" s="201" t="str">
        <f>VLOOKUP($D132,[1]Stations!$A$2:$L$187,11,FALSE)</f>
        <v>51,001117</v>
      </c>
      <c r="I132" s="201" t="str">
        <f>VLOOKUP($D132,[1]Stations!$A$2:$L$187,12,FALSE)</f>
        <v>4,309327</v>
      </c>
      <c r="J132" s="57" t="s">
        <v>328</v>
      </c>
      <c r="K132" s="58" t="s">
        <v>353</v>
      </c>
      <c r="L132" s="59"/>
      <c r="M132" s="59"/>
      <c r="N132" s="59"/>
      <c r="O132" s="59"/>
      <c r="P132" s="62" t="s">
        <v>402</v>
      </c>
      <c r="Q132" s="59"/>
    </row>
    <row r="133" spans="2:17" ht="15.6">
      <c r="B133" s="65" t="s">
        <v>5</v>
      </c>
      <c r="C133" s="66" t="s">
        <v>3</v>
      </c>
      <c r="D133" s="67">
        <v>230</v>
      </c>
      <c r="E133" s="68" t="s">
        <v>246</v>
      </c>
      <c r="F133" s="69">
        <v>2801</v>
      </c>
      <c r="G133" s="70" t="s">
        <v>247</v>
      </c>
      <c r="H133" s="201" t="str">
        <f>VLOOKUP($D133,[1]Stations!$A$2:$L$187,11,FALSE)</f>
        <v>51,047037</v>
      </c>
      <c r="I133" s="201" t="str">
        <f>VLOOKUP($D133,[1]Stations!$A$2:$L$187,12,FALSE)</f>
        <v>4,403176</v>
      </c>
      <c r="J133" s="57" t="s">
        <v>328</v>
      </c>
      <c r="K133" s="58" t="s">
        <v>344</v>
      </c>
      <c r="L133" s="59" t="s">
        <v>373</v>
      </c>
      <c r="M133" s="59"/>
      <c r="N133" s="59"/>
      <c r="O133" s="59"/>
      <c r="P133" s="62" t="s">
        <v>373</v>
      </c>
      <c r="Q133" s="59"/>
    </row>
    <row r="134" spans="2:17" ht="15.6">
      <c r="B134" s="65" t="s">
        <v>5</v>
      </c>
      <c r="C134" s="66" t="s">
        <v>3</v>
      </c>
      <c r="D134" s="67">
        <v>231</v>
      </c>
      <c r="E134" s="68" t="s">
        <v>248</v>
      </c>
      <c r="F134" s="69">
        <v>1640</v>
      </c>
      <c r="G134" s="70" t="s">
        <v>249</v>
      </c>
      <c r="H134" s="201" t="str">
        <f>VLOOKUP($D134,[1]Stations!$A$2:$L$187,11,FALSE)</f>
        <v>50,745258</v>
      </c>
      <c r="I134" s="201" t="str">
        <f>VLOOKUP($D134,[1]Stations!$A$2:$L$187,12,FALSE)</f>
        <v>4,354105</v>
      </c>
      <c r="J134" s="57" t="s">
        <v>328</v>
      </c>
      <c r="K134" s="58" t="s">
        <v>332</v>
      </c>
      <c r="L134" s="59"/>
      <c r="M134" s="59"/>
      <c r="N134" s="59"/>
      <c r="O134" s="59"/>
      <c r="P134" s="62" t="s">
        <v>373</v>
      </c>
      <c r="Q134" s="59"/>
    </row>
    <row r="135" spans="2:17" ht="15.6">
      <c r="B135" s="65" t="s">
        <v>5</v>
      </c>
      <c r="C135" s="66" t="s">
        <v>3</v>
      </c>
      <c r="D135" s="67">
        <v>233</v>
      </c>
      <c r="E135" s="68" t="s">
        <v>250</v>
      </c>
      <c r="F135" s="69">
        <v>8870</v>
      </c>
      <c r="G135" s="70" t="s">
        <v>251</v>
      </c>
      <c r="H135" s="201" t="str">
        <f>VLOOKUP($D135,[1]Stations!$A$2:$L$187,11,FALSE)</f>
        <v>50,924580</v>
      </c>
      <c r="I135" s="201" t="str">
        <f>VLOOKUP($D135,[1]Stations!$A$2:$L$187,12,FALSE)</f>
        <v>3,215942</v>
      </c>
      <c r="J135" s="57" t="s">
        <v>328</v>
      </c>
      <c r="K135" s="58" t="s">
        <v>344</v>
      </c>
      <c r="L135" s="59" t="s">
        <v>373</v>
      </c>
      <c r="M135" s="59"/>
      <c r="N135" s="59"/>
      <c r="O135" s="136" t="s">
        <v>373</v>
      </c>
      <c r="P135" s="62" t="s">
        <v>373</v>
      </c>
      <c r="Q135" s="59"/>
    </row>
    <row r="136" spans="2:17" ht="15.6">
      <c r="B136" s="65" t="s">
        <v>5</v>
      </c>
      <c r="C136" s="66" t="s">
        <v>3</v>
      </c>
      <c r="D136" s="67">
        <v>234</v>
      </c>
      <c r="E136" s="68" t="s">
        <v>252</v>
      </c>
      <c r="F136" s="69">
        <v>2970</v>
      </c>
      <c r="G136" s="70" t="s">
        <v>253</v>
      </c>
      <c r="H136" s="201" t="str">
        <f>VLOOKUP($D136,[1]Stations!$A$2:$L$187,11,FALSE)</f>
        <v>51,246936</v>
      </c>
      <c r="I136" s="201" t="str">
        <f>VLOOKUP($D136,[1]Stations!$A$2:$L$187,12,FALSE)</f>
        <v>4,599277</v>
      </c>
      <c r="J136" s="57" t="s">
        <v>328</v>
      </c>
      <c r="K136" s="58" t="s">
        <v>336</v>
      </c>
      <c r="L136" s="59"/>
      <c r="M136" s="59"/>
      <c r="N136" s="59"/>
      <c r="O136" s="59"/>
      <c r="P136" s="62" t="s">
        <v>402</v>
      </c>
      <c r="Q136" s="59"/>
    </row>
    <row r="137" spans="2:17" ht="15.6">
      <c r="B137" s="65" t="s">
        <v>5</v>
      </c>
      <c r="C137" s="66" t="s">
        <v>3</v>
      </c>
      <c r="D137" s="67">
        <v>237</v>
      </c>
      <c r="E137" s="68" t="s">
        <v>254</v>
      </c>
      <c r="F137" s="69">
        <v>1380</v>
      </c>
      <c r="G137" s="70" t="s">
        <v>255</v>
      </c>
      <c r="H137" s="201" t="str">
        <f>VLOOKUP($D137,[1]Stations!$A$2:$L$187,11,FALSE)</f>
        <v>50,705143</v>
      </c>
      <c r="I137" s="201" t="str">
        <f>VLOOKUP($D137,[1]Stations!$A$2:$L$187,12,FALSE)</f>
        <v>4,431919</v>
      </c>
      <c r="J137" s="57" t="s">
        <v>328</v>
      </c>
      <c r="K137" s="58" t="s">
        <v>361</v>
      </c>
      <c r="L137" s="59"/>
      <c r="M137" s="59"/>
      <c r="N137" s="59"/>
      <c r="O137" s="59"/>
      <c r="P137" s="62" t="s">
        <v>373</v>
      </c>
      <c r="Q137" s="59"/>
    </row>
    <row r="138" spans="2:17" ht="15.6">
      <c r="B138" s="65" t="s">
        <v>5</v>
      </c>
      <c r="C138" s="66" t="s">
        <v>3</v>
      </c>
      <c r="D138" s="67">
        <v>239</v>
      </c>
      <c r="E138" s="68" t="s">
        <v>256</v>
      </c>
      <c r="F138" s="76">
        <v>2800</v>
      </c>
      <c r="G138" s="70" t="s">
        <v>257</v>
      </c>
      <c r="H138" s="201" t="str">
        <f>VLOOKUP($D138,[1]Stations!$A$2:$L$187,11,FALSE)</f>
        <v>51,052706</v>
      </c>
      <c r="I138" s="201" t="str">
        <f>VLOOKUP($D138,[1]Stations!$A$2:$L$187,12,FALSE)</f>
        <v>4,464520</v>
      </c>
      <c r="J138" s="57" t="s">
        <v>328</v>
      </c>
      <c r="K138" s="58" t="s">
        <v>331</v>
      </c>
      <c r="L138" s="59"/>
      <c r="M138" s="59"/>
      <c r="N138" s="59"/>
      <c r="O138" s="136" t="s">
        <v>373</v>
      </c>
      <c r="P138" s="62" t="s">
        <v>373</v>
      </c>
      <c r="Q138" s="59"/>
    </row>
    <row r="139" spans="2:17" ht="15.6">
      <c r="B139" s="65" t="s">
        <v>5</v>
      </c>
      <c r="C139" s="66" t="s">
        <v>3</v>
      </c>
      <c r="D139" s="67">
        <v>241</v>
      </c>
      <c r="E139" s="68" t="s">
        <v>258</v>
      </c>
      <c r="F139" s="69">
        <v>4800</v>
      </c>
      <c r="G139" s="70" t="s">
        <v>259</v>
      </c>
      <c r="H139" s="201" t="str">
        <f>VLOOKUP($D139,[1]Stations!$A$2:$L$187,11,FALSE)</f>
        <v>50,578028</v>
      </c>
      <c r="I139" s="201" t="str">
        <f>VLOOKUP($D139,[1]Stations!$A$2:$L$187,12,FALSE)</f>
        <v>5,837303</v>
      </c>
      <c r="J139" s="57" t="s">
        <v>328</v>
      </c>
      <c r="K139" s="58" t="s">
        <v>331</v>
      </c>
      <c r="L139" s="59" t="s">
        <v>373</v>
      </c>
      <c r="M139" s="59"/>
      <c r="N139" s="59"/>
      <c r="O139" s="59"/>
      <c r="P139" s="62" t="s">
        <v>402</v>
      </c>
      <c r="Q139" s="59"/>
    </row>
    <row r="140" spans="2:17" ht="15.6">
      <c r="B140" s="65" t="s">
        <v>5</v>
      </c>
      <c r="C140" s="66" t="s">
        <v>3</v>
      </c>
      <c r="D140" s="67">
        <v>243</v>
      </c>
      <c r="E140" s="68" t="s">
        <v>260</v>
      </c>
      <c r="F140" s="69">
        <v>1435</v>
      </c>
      <c r="G140" s="70" t="s">
        <v>261</v>
      </c>
      <c r="H140" s="201" t="str">
        <f>VLOOKUP($D140,[1]Stations!$A$2:$L$187,11,FALSE)</f>
        <v>50,642560</v>
      </c>
      <c r="I140" s="201" t="str">
        <f>VLOOKUP($D140,[1]Stations!$A$2:$L$187,12,FALSE)</f>
        <v>4,647306</v>
      </c>
      <c r="J140" s="57" t="s">
        <v>328</v>
      </c>
      <c r="K140" s="58" t="s">
        <v>330</v>
      </c>
      <c r="L140" s="59"/>
      <c r="M140" s="59"/>
      <c r="N140" s="59"/>
      <c r="O140" s="59"/>
      <c r="P140" s="62" t="s">
        <v>402</v>
      </c>
      <c r="Q140" s="59"/>
    </row>
    <row r="141" spans="2:17" ht="15.6">
      <c r="B141" s="65" t="s">
        <v>5</v>
      </c>
      <c r="C141" s="66" t="s">
        <v>3</v>
      </c>
      <c r="D141" s="67">
        <v>244</v>
      </c>
      <c r="E141" s="68" t="s">
        <v>262</v>
      </c>
      <c r="F141" s="69">
        <v>3530</v>
      </c>
      <c r="G141" s="70" t="s">
        <v>263</v>
      </c>
      <c r="H141" s="201" t="str">
        <f>VLOOKUP($D141,[1]Stations!$A$2:$L$187,11,FALSE)</f>
        <v>51,020786</v>
      </c>
      <c r="I141" s="201" t="str">
        <f>VLOOKUP($D141,[1]Stations!$A$2:$L$187,12,FALSE)</f>
        <v>5,373462</v>
      </c>
      <c r="J141" s="57" t="s">
        <v>328</v>
      </c>
      <c r="K141" s="58" t="s">
        <v>347</v>
      </c>
      <c r="L141" s="59" t="s">
        <v>373</v>
      </c>
      <c r="M141" s="59"/>
      <c r="N141" s="59"/>
      <c r="O141" s="59"/>
      <c r="P141" s="62" t="s">
        <v>373</v>
      </c>
      <c r="Q141" s="59"/>
    </row>
    <row r="142" spans="2:17" ht="15.6">
      <c r="B142" s="65" t="s">
        <v>5</v>
      </c>
      <c r="C142" s="66" t="s">
        <v>3</v>
      </c>
      <c r="D142" s="67">
        <v>245</v>
      </c>
      <c r="E142" s="68" t="s">
        <v>264</v>
      </c>
      <c r="F142" s="69">
        <v>6140</v>
      </c>
      <c r="G142" s="70" t="s">
        <v>265</v>
      </c>
      <c r="H142" s="201" t="str">
        <f>VLOOKUP($D142,[1]Stations!$A$2:$L$187,11,FALSE)</f>
        <v>50,407188</v>
      </c>
      <c r="I142" s="201" t="str">
        <f>VLOOKUP($D142,[1]Stations!$A$2:$L$187,12,FALSE)</f>
        <v>4,323542</v>
      </c>
      <c r="J142" s="57" t="s">
        <v>328</v>
      </c>
      <c r="K142" s="58" t="s">
        <v>362</v>
      </c>
      <c r="L142" s="59"/>
      <c r="M142" s="59"/>
      <c r="N142" s="59"/>
      <c r="O142" s="59"/>
      <c r="P142" s="62" t="s">
        <v>402</v>
      </c>
      <c r="Q142" s="59"/>
    </row>
    <row r="143" spans="2:17" ht="15.6">
      <c r="B143" s="65" t="s">
        <v>5</v>
      </c>
      <c r="C143" s="66" t="s">
        <v>3</v>
      </c>
      <c r="D143" s="67">
        <v>246</v>
      </c>
      <c r="E143" s="68" t="s">
        <v>266</v>
      </c>
      <c r="F143" s="69">
        <v>9700</v>
      </c>
      <c r="G143" s="70" t="s">
        <v>267</v>
      </c>
      <c r="H143" s="201" t="str">
        <f>VLOOKUP($D143,[1]Stations!$A$2:$L$187,11,FALSE)</f>
        <v>50,860040</v>
      </c>
      <c r="I143" s="201" t="str">
        <f>VLOOKUP($D143,[1]Stations!$A$2:$L$187,12,FALSE)</f>
        <v>3,579422</v>
      </c>
      <c r="J143" s="57" t="s">
        <v>328</v>
      </c>
      <c r="K143" s="58" t="s">
        <v>363</v>
      </c>
      <c r="L143" s="59" t="s">
        <v>373</v>
      </c>
      <c r="M143" s="59"/>
      <c r="N143" s="59"/>
      <c r="O143" s="136" t="s">
        <v>373</v>
      </c>
      <c r="P143" s="62" t="s">
        <v>402</v>
      </c>
      <c r="Q143" s="59"/>
    </row>
    <row r="144" spans="2:17" ht="15.6">
      <c r="B144" s="65" t="s">
        <v>5</v>
      </c>
      <c r="C144" s="66" t="s">
        <v>3</v>
      </c>
      <c r="D144" s="67">
        <v>248</v>
      </c>
      <c r="E144" s="68" t="s">
        <v>268</v>
      </c>
      <c r="F144" s="69">
        <v>3730</v>
      </c>
      <c r="G144" s="70" t="s">
        <v>269</v>
      </c>
      <c r="H144" s="201" t="str">
        <f>VLOOKUP($D144,[1]Stations!$A$2:$L$187,11,FALSE)</f>
        <v>50,856212</v>
      </c>
      <c r="I144" s="201" t="str">
        <f>VLOOKUP($D144,[1]Stations!$A$2:$L$187,12,FALSE)</f>
        <v>5,497712</v>
      </c>
      <c r="J144" s="57" t="s">
        <v>328</v>
      </c>
      <c r="K144" s="58" t="s">
        <v>331</v>
      </c>
      <c r="L144" s="59" t="s">
        <v>373</v>
      </c>
      <c r="M144" s="59"/>
      <c r="N144" s="59"/>
      <c r="O144" s="59"/>
      <c r="P144" s="62" t="s">
        <v>373</v>
      </c>
      <c r="Q144" s="59"/>
    </row>
    <row r="145" spans="2:17" ht="15.6">
      <c r="B145" s="65" t="s">
        <v>5</v>
      </c>
      <c r="C145" s="66" t="s">
        <v>3</v>
      </c>
      <c r="D145" s="67">
        <v>249</v>
      </c>
      <c r="E145" s="68" t="s">
        <v>270</v>
      </c>
      <c r="F145" s="69">
        <v>2200</v>
      </c>
      <c r="G145" s="70" t="s">
        <v>271</v>
      </c>
      <c r="H145" s="201" t="str">
        <f>VLOOKUP($D145,[1]Stations!$A$2:$L$187,11,FALSE)</f>
        <v>51,165008</v>
      </c>
      <c r="I145" s="201" t="str">
        <f>VLOOKUP($D145,[1]Stations!$A$2:$L$187,12,FALSE)</f>
        <v>4,845927</v>
      </c>
      <c r="J145" s="57" t="s">
        <v>328</v>
      </c>
      <c r="K145" s="58" t="s">
        <v>331</v>
      </c>
      <c r="L145" s="59" t="s">
        <v>373</v>
      </c>
      <c r="M145" s="59"/>
      <c r="N145" s="59"/>
      <c r="O145" s="59"/>
      <c r="P145" s="62" t="s">
        <v>373</v>
      </c>
      <c r="Q145" s="59"/>
    </row>
    <row r="146" spans="2:17" ht="15.6">
      <c r="B146" s="65" t="s">
        <v>5</v>
      </c>
      <c r="C146" s="66" t="s">
        <v>3</v>
      </c>
      <c r="D146" s="67">
        <v>251</v>
      </c>
      <c r="E146" s="68" t="s">
        <v>272</v>
      </c>
      <c r="F146" s="69">
        <v>4920</v>
      </c>
      <c r="G146" s="70" t="s">
        <v>273</v>
      </c>
      <c r="H146" s="201" t="str">
        <f>VLOOKUP($D146,[1]Stations!$A$2:$L$187,11,FALSE)</f>
        <v>50,478255</v>
      </c>
      <c r="I146" s="201" t="str">
        <f>VLOOKUP($D146,[1]Stations!$A$2:$L$187,12,FALSE)</f>
        <v>5,695797</v>
      </c>
      <c r="J146" s="57" t="s">
        <v>328</v>
      </c>
      <c r="K146" s="58" t="s">
        <v>364</v>
      </c>
      <c r="L146" s="59" t="s">
        <v>373</v>
      </c>
      <c r="M146" s="59"/>
      <c r="N146" s="59"/>
      <c r="O146" s="59"/>
      <c r="P146" s="62" t="s">
        <v>373</v>
      </c>
      <c r="Q146" s="59"/>
    </row>
    <row r="147" spans="2:17" ht="15.6">
      <c r="B147" s="65" t="s">
        <v>5</v>
      </c>
      <c r="C147" s="66" t="s">
        <v>3</v>
      </c>
      <c r="D147" s="67">
        <v>252</v>
      </c>
      <c r="E147" s="68" t="s">
        <v>274</v>
      </c>
      <c r="F147" s="69">
        <v>1130</v>
      </c>
      <c r="G147" s="70" t="s">
        <v>7</v>
      </c>
      <c r="H147" s="201" t="str">
        <f>VLOOKUP($D147,[1]Stations!$A$2:$L$187,11,FALSE)</f>
        <v>50,886203</v>
      </c>
      <c r="I147" s="201" t="str">
        <f>VLOOKUP($D147,[1]Stations!$A$2:$L$187,12,FALSE)</f>
        <v>4,422568</v>
      </c>
      <c r="J147" s="57" t="s">
        <v>328</v>
      </c>
      <c r="K147" s="58" t="s">
        <v>331</v>
      </c>
      <c r="L147" s="59" t="s">
        <v>373</v>
      </c>
      <c r="M147" s="59"/>
      <c r="N147" s="59"/>
      <c r="O147" s="136" t="s">
        <v>373</v>
      </c>
      <c r="P147" s="62" t="s">
        <v>373</v>
      </c>
      <c r="Q147" s="59"/>
    </row>
    <row r="148" spans="2:17" ht="15.6">
      <c r="B148" s="65" t="s">
        <v>5</v>
      </c>
      <c r="C148" s="66" t="s">
        <v>3</v>
      </c>
      <c r="D148" s="67">
        <v>253</v>
      </c>
      <c r="E148" s="68" t="s">
        <v>275</v>
      </c>
      <c r="F148" s="69">
        <v>1070</v>
      </c>
      <c r="G148" s="70" t="s">
        <v>7</v>
      </c>
      <c r="H148" s="201" t="str">
        <f>VLOOKUP($D148,[1]Stations!$A$2:$L$187,11,FALSE)</f>
        <v>50,822627</v>
      </c>
      <c r="I148" s="201" t="str">
        <f>VLOOKUP($D148,[1]Stations!$A$2:$L$187,12,FALSE)</f>
        <v>4,307922</v>
      </c>
      <c r="J148" s="57" t="s">
        <v>328</v>
      </c>
      <c r="K148" s="58" t="s">
        <v>331</v>
      </c>
      <c r="L148" s="59" t="s">
        <v>373</v>
      </c>
      <c r="M148" s="59"/>
      <c r="N148" s="59" t="s">
        <v>373</v>
      </c>
      <c r="O148" s="136" t="s">
        <v>373</v>
      </c>
      <c r="P148" s="62" t="s">
        <v>373</v>
      </c>
      <c r="Q148" s="59"/>
    </row>
    <row r="149" spans="2:17" ht="15.6">
      <c r="B149" s="65" t="s">
        <v>5</v>
      </c>
      <c r="C149" s="66" t="s">
        <v>3</v>
      </c>
      <c r="D149" s="67">
        <v>255</v>
      </c>
      <c r="E149" s="68" t="s">
        <v>276</v>
      </c>
      <c r="F149" s="69">
        <v>9140</v>
      </c>
      <c r="G149" s="70" t="s">
        <v>277</v>
      </c>
      <c r="H149" s="201" t="str">
        <f>VLOOKUP($D149,[1]Stations!$A$2:$L$187,11,FALSE)</f>
        <v>51,129008</v>
      </c>
      <c r="I149" s="201" t="str">
        <f>VLOOKUP($D149,[1]Stations!$A$2:$L$187,12,FALSE)</f>
        <v>4,232704</v>
      </c>
      <c r="J149" s="165" t="s">
        <v>3547</v>
      </c>
      <c r="K149" s="58" t="s">
        <v>332</v>
      </c>
      <c r="L149" s="59" t="s">
        <v>373</v>
      </c>
      <c r="M149" s="59"/>
      <c r="N149" s="59"/>
      <c r="O149" s="59"/>
      <c r="P149" s="62" t="s">
        <v>402</v>
      </c>
      <c r="Q149" s="59"/>
    </row>
    <row r="150" spans="2:17" ht="15.6">
      <c r="B150" s="65" t="s">
        <v>5</v>
      </c>
      <c r="C150" s="66" t="s">
        <v>3</v>
      </c>
      <c r="D150" s="67">
        <v>256</v>
      </c>
      <c r="E150" s="68" t="s">
        <v>278</v>
      </c>
      <c r="F150" s="69">
        <v>7730</v>
      </c>
      <c r="G150" s="70" t="s">
        <v>279</v>
      </c>
      <c r="H150" s="201" t="str">
        <f>VLOOKUP($D150,[1]Stations!$A$2:$L$187,11,FALSE)</f>
        <v>50,657089</v>
      </c>
      <c r="I150" s="201" t="str">
        <f>VLOOKUP($D150,[1]Stations!$A$2:$L$187,12,FALSE)</f>
        <v>3,241960</v>
      </c>
      <c r="J150" s="57" t="s">
        <v>328</v>
      </c>
      <c r="K150" s="58" t="s">
        <v>341</v>
      </c>
      <c r="L150" s="59"/>
      <c r="M150" s="59"/>
      <c r="N150" s="59"/>
      <c r="O150" s="59"/>
      <c r="P150" s="62" t="s">
        <v>373</v>
      </c>
      <c r="Q150" s="59"/>
    </row>
    <row r="151" spans="2:17" ht="15.6">
      <c r="B151" s="65" t="s">
        <v>5</v>
      </c>
      <c r="C151" s="66" t="s">
        <v>3</v>
      </c>
      <c r="D151" s="67">
        <v>258</v>
      </c>
      <c r="E151" s="68" t="s">
        <v>280</v>
      </c>
      <c r="F151" s="76">
        <v>5100</v>
      </c>
      <c r="G151" s="70" t="s">
        <v>91</v>
      </c>
      <c r="H151" s="201" t="str">
        <f>VLOOKUP($D151,[1]Stations!$A$2:$L$187,11,FALSE)</f>
        <v>50,464157</v>
      </c>
      <c r="I151" s="201" t="str">
        <f>VLOOKUP($D151,[1]Stations!$A$2:$L$187,12,FALSE)</f>
        <v>4,901684</v>
      </c>
      <c r="J151" s="57" t="s">
        <v>328</v>
      </c>
      <c r="K151" s="58" t="s">
        <v>361</v>
      </c>
      <c r="L151" s="59"/>
      <c r="M151" s="59"/>
      <c r="N151" s="59"/>
      <c r="O151" s="59"/>
      <c r="P151" s="62" t="s">
        <v>373</v>
      </c>
      <c r="Q151" s="59"/>
    </row>
    <row r="152" spans="2:17" ht="15.6">
      <c r="B152" s="65" t="s">
        <v>5</v>
      </c>
      <c r="C152" s="66" t="s">
        <v>3</v>
      </c>
      <c r="D152" s="67">
        <v>261</v>
      </c>
      <c r="E152" s="68" t="s">
        <v>281</v>
      </c>
      <c r="F152" s="76">
        <v>2980</v>
      </c>
      <c r="G152" s="70" t="s">
        <v>282</v>
      </c>
      <c r="H152" s="201" t="str">
        <f>VLOOKUP($D152,[1]Stations!$A$2:$L$187,11,FALSE)</f>
        <v>51,246915</v>
      </c>
      <c r="I152" s="201" t="str">
        <f>VLOOKUP($D152,[1]Stations!$A$2:$L$187,12,FALSE)</f>
        <v>4,703752</v>
      </c>
      <c r="J152" s="165" t="s">
        <v>3547</v>
      </c>
      <c r="K152" s="58" t="s">
        <v>331</v>
      </c>
      <c r="L152" s="59"/>
      <c r="M152" s="59"/>
      <c r="N152" s="59" t="s">
        <v>373</v>
      </c>
      <c r="O152" s="59"/>
      <c r="P152" s="62" t="s">
        <v>373</v>
      </c>
      <c r="Q152" s="59"/>
    </row>
    <row r="153" spans="2:17" ht="15.6">
      <c r="B153" s="65" t="s">
        <v>5</v>
      </c>
      <c r="C153" s="66" t="s">
        <v>3</v>
      </c>
      <c r="D153" s="67">
        <v>262</v>
      </c>
      <c r="E153" s="68" t="s">
        <v>283</v>
      </c>
      <c r="F153" s="76">
        <v>4802</v>
      </c>
      <c r="G153" s="70" t="s">
        <v>284</v>
      </c>
      <c r="H153" s="201" t="str">
        <f>VLOOKUP($D153,[1]Stations!$A$2:$L$187,11,FALSE)</f>
        <v>50,584656</v>
      </c>
      <c r="I153" s="201" t="str">
        <f>VLOOKUP($D153,[1]Stations!$A$2:$L$187,12,FALSE)</f>
        <v>5,883772</v>
      </c>
      <c r="J153" s="57" t="s">
        <v>328</v>
      </c>
      <c r="K153" s="58" t="s">
        <v>365</v>
      </c>
      <c r="L153" s="59"/>
      <c r="M153" s="59"/>
      <c r="N153" s="59"/>
      <c r="O153" s="59"/>
      <c r="P153" s="62" t="s">
        <v>373</v>
      </c>
      <c r="Q153" s="59"/>
    </row>
    <row r="154" spans="2:17" ht="15.6">
      <c r="B154" s="65" t="s">
        <v>5</v>
      </c>
      <c r="C154" s="66" t="s">
        <v>3</v>
      </c>
      <c r="D154" s="67">
        <v>263</v>
      </c>
      <c r="E154" s="68" t="s">
        <v>285</v>
      </c>
      <c r="F154" s="76">
        <v>4960</v>
      </c>
      <c r="G154" s="70" t="s">
        <v>286</v>
      </c>
      <c r="H154" s="201" t="str">
        <f>VLOOKUP($D154,[1]Stations!$A$2:$L$187,11,FALSE)</f>
        <v>50,423498</v>
      </c>
      <c r="I154" s="201" t="str">
        <f>VLOOKUP($D154,[1]Stations!$A$2:$L$187,12,FALSE)</f>
        <v>6,017773</v>
      </c>
      <c r="J154" s="57" t="s">
        <v>328</v>
      </c>
      <c r="K154" s="58" t="s">
        <v>331</v>
      </c>
      <c r="L154" s="59" t="s">
        <v>373</v>
      </c>
      <c r="M154" s="59"/>
      <c r="N154" s="59"/>
      <c r="O154" s="59"/>
      <c r="P154" s="62" t="s">
        <v>373</v>
      </c>
      <c r="Q154" s="59"/>
    </row>
    <row r="155" spans="2:17" ht="15.6">
      <c r="B155" s="65" t="s">
        <v>5</v>
      </c>
      <c r="C155" s="66" t="s">
        <v>3</v>
      </c>
      <c r="D155" s="67">
        <v>264</v>
      </c>
      <c r="E155" s="68" t="s">
        <v>287</v>
      </c>
      <c r="F155" s="76">
        <v>3600</v>
      </c>
      <c r="G155" s="70" t="s">
        <v>55</v>
      </c>
      <c r="H155" s="201" t="str">
        <f>VLOOKUP($D155,[1]Stations!$A$2:$L$187,11,FALSE)</f>
        <v>50,965231</v>
      </c>
      <c r="I155" s="201" t="str">
        <f>VLOOKUP($D155,[1]Stations!$A$2:$L$187,12,FALSE)</f>
        <v>5,476320</v>
      </c>
      <c r="J155" s="57" t="s">
        <v>328</v>
      </c>
      <c r="K155" s="58" t="s">
        <v>337</v>
      </c>
      <c r="L155" s="59"/>
      <c r="M155" s="59"/>
      <c r="N155" s="59"/>
      <c r="O155" s="59"/>
      <c r="P155" s="62" t="s">
        <v>373</v>
      </c>
      <c r="Q155" s="59"/>
    </row>
    <row r="156" spans="2:17" ht="15.6">
      <c r="B156" s="65" t="s">
        <v>5</v>
      </c>
      <c r="C156" s="66" t="s">
        <v>3</v>
      </c>
      <c r="D156" s="67">
        <v>265</v>
      </c>
      <c r="E156" s="68" t="s">
        <v>288</v>
      </c>
      <c r="F156" s="69">
        <v>3550</v>
      </c>
      <c r="G156" s="70" t="s">
        <v>289</v>
      </c>
      <c r="H156" s="201" t="str">
        <f>VLOOKUP($D156,[1]Stations!$A$2:$L$187,11,FALSE)</f>
        <v>51,012913</v>
      </c>
      <c r="I156" s="201" t="str">
        <f>VLOOKUP($D156,[1]Stations!$A$2:$L$187,12,FALSE)</f>
        <v>5,294961</v>
      </c>
      <c r="J156" s="57" t="s">
        <v>328</v>
      </c>
      <c r="K156" s="58" t="s">
        <v>331</v>
      </c>
      <c r="L156" s="59"/>
      <c r="M156" s="59"/>
      <c r="N156" s="59"/>
      <c r="O156" s="59"/>
      <c r="P156" s="62" t="s">
        <v>373</v>
      </c>
      <c r="Q156" s="59"/>
    </row>
    <row r="157" spans="2:17" ht="15.6">
      <c r="B157" s="65" t="s">
        <v>5</v>
      </c>
      <c r="C157" s="66" t="s">
        <v>3</v>
      </c>
      <c r="D157" s="67">
        <v>266</v>
      </c>
      <c r="E157" s="68" t="s">
        <v>290</v>
      </c>
      <c r="F157" s="69">
        <v>2060</v>
      </c>
      <c r="G157" s="70" t="s">
        <v>291</v>
      </c>
      <c r="H157" s="201" t="str">
        <f>VLOOKUP($D157,[1]Stations!$A$2:$L$187,11,FALSE)</f>
        <v>51,227462</v>
      </c>
      <c r="I157" s="201" t="str">
        <f>VLOOKUP($D157,[1]Stations!$A$2:$L$187,12,FALSE)</f>
        <v>4,440049</v>
      </c>
      <c r="J157" s="57" t="s">
        <v>328</v>
      </c>
      <c r="K157" s="58" t="s">
        <v>366</v>
      </c>
      <c r="L157" s="59"/>
      <c r="M157" s="59"/>
      <c r="N157" s="59"/>
      <c r="O157" s="59"/>
      <c r="P157" s="62" t="s">
        <v>402</v>
      </c>
      <c r="Q157" s="59"/>
    </row>
    <row r="158" spans="2:17" ht="15.6">
      <c r="B158" s="65" t="s">
        <v>5</v>
      </c>
      <c r="C158" s="66" t="s">
        <v>3</v>
      </c>
      <c r="D158" s="67">
        <v>267</v>
      </c>
      <c r="E158" s="68" t="s">
        <v>292</v>
      </c>
      <c r="F158" s="69">
        <v>7060</v>
      </c>
      <c r="G158" s="70" t="s">
        <v>293</v>
      </c>
      <c r="H158" s="201" t="str">
        <f>VLOOKUP($D158,[1]Stations!$A$2:$L$187,11,FALSE)</f>
        <v>50,579677</v>
      </c>
      <c r="I158" s="201" t="str">
        <f>VLOOKUP($D158,[1]Stations!$A$2:$L$187,12,FALSE)</f>
        <v>4,066994</v>
      </c>
      <c r="J158" s="57" t="s">
        <v>328</v>
      </c>
      <c r="K158" s="58" t="s">
        <v>349</v>
      </c>
      <c r="L158" s="59"/>
      <c r="M158" s="59"/>
      <c r="N158" s="59"/>
      <c r="O158" s="59"/>
      <c r="P158" s="62" t="s">
        <v>402</v>
      </c>
      <c r="Q158" s="59"/>
    </row>
    <row r="159" spans="2:17" ht="15.6">
      <c r="B159" s="65" t="s">
        <v>5</v>
      </c>
      <c r="C159" s="66" t="s">
        <v>3</v>
      </c>
      <c r="D159" s="67">
        <v>268</v>
      </c>
      <c r="E159" s="68" t="s">
        <v>294</v>
      </c>
      <c r="F159" s="69">
        <v>4100</v>
      </c>
      <c r="G159" s="70" t="s">
        <v>295</v>
      </c>
      <c r="H159" s="201" t="str">
        <f>VLOOKUP($D159,[1]Stations!$A$2:$L$187,11,FALSE)</f>
        <v>50,605944</v>
      </c>
      <c r="I159" s="201" t="str">
        <f>VLOOKUP($D159,[1]Stations!$A$2:$L$187,12,FALSE)</f>
        <v>5,516779</v>
      </c>
      <c r="J159" s="165" t="s">
        <v>3547</v>
      </c>
      <c r="K159" s="58" t="s">
        <v>338</v>
      </c>
      <c r="L159" s="59"/>
      <c r="M159" s="59" t="s">
        <v>373</v>
      </c>
      <c r="N159" s="59"/>
      <c r="O159" s="59"/>
      <c r="P159" s="72" t="s">
        <v>403</v>
      </c>
      <c r="Q159" s="59"/>
    </row>
    <row r="160" spans="2:17" ht="15.6">
      <c r="B160" s="65" t="s">
        <v>5</v>
      </c>
      <c r="C160" s="66" t="s">
        <v>3</v>
      </c>
      <c r="D160" s="67">
        <v>269</v>
      </c>
      <c r="E160" s="68" t="s">
        <v>296</v>
      </c>
      <c r="F160" s="69">
        <v>5630</v>
      </c>
      <c r="G160" s="70" t="s">
        <v>297</v>
      </c>
      <c r="H160" s="201" t="str">
        <f>VLOOKUP($D160,[1]Stations!$A$2:$L$187,11,FALSE)</f>
        <v>50,172756</v>
      </c>
      <c r="I160" s="201" t="str">
        <f>VLOOKUP($D160,[1]Stations!$A$2:$L$187,12,FALSE)</f>
        <v>4,408492</v>
      </c>
      <c r="J160" s="57" t="s">
        <v>328</v>
      </c>
      <c r="K160" s="58" t="s">
        <v>338</v>
      </c>
      <c r="L160" s="59"/>
      <c r="M160" s="59" t="s">
        <v>373</v>
      </c>
      <c r="N160" s="59"/>
      <c r="O160" s="59"/>
      <c r="P160" s="62" t="s">
        <v>373</v>
      </c>
      <c r="Q160" s="59"/>
    </row>
    <row r="161" spans="2:17" ht="15.6">
      <c r="B161" s="65" t="s">
        <v>5</v>
      </c>
      <c r="C161" s="66" t="s">
        <v>3</v>
      </c>
      <c r="D161" s="67">
        <v>270</v>
      </c>
      <c r="E161" s="68" t="s">
        <v>298</v>
      </c>
      <c r="F161" s="69">
        <v>5600</v>
      </c>
      <c r="G161" s="70" t="s">
        <v>299</v>
      </c>
      <c r="H161" s="201" t="str">
        <f>VLOOKUP($D161,[1]Stations!$A$2:$L$187,11,FALSE)</f>
        <v>50,155706</v>
      </c>
      <c r="I161" s="201" t="str">
        <f>VLOOKUP($D161,[1]Stations!$A$2:$L$187,12,FALSE)</f>
        <v>4,507840</v>
      </c>
      <c r="J161" s="57" t="s">
        <v>328</v>
      </c>
      <c r="K161" s="58" t="s">
        <v>337</v>
      </c>
      <c r="L161" s="59"/>
      <c r="M161" s="59" t="s">
        <v>373</v>
      </c>
      <c r="N161" s="59"/>
      <c r="O161" s="136" t="s">
        <v>373</v>
      </c>
      <c r="P161" s="72" t="s">
        <v>403</v>
      </c>
      <c r="Q161" s="59" t="s">
        <v>373</v>
      </c>
    </row>
    <row r="162" spans="2:17" ht="15.6">
      <c r="B162" s="65" t="s">
        <v>5</v>
      </c>
      <c r="C162" s="66" t="s">
        <v>3</v>
      </c>
      <c r="D162" s="67">
        <v>271</v>
      </c>
      <c r="E162" s="68" t="s">
        <v>300</v>
      </c>
      <c r="F162" s="69">
        <v>6043</v>
      </c>
      <c r="G162" s="70" t="s">
        <v>301</v>
      </c>
      <c r="H162" s="201" t="str">
        <f>VLOOKUP($D162,[1]Stations!$A$2:$L$187,11,FALSE)</f>
        <v>50,455270</v>
      </c>
      <c r="I162" s="201" t="str">
        <f>VLOOKUP($D162,[1]Stations!$A$2:$L$187,12,FALSE)</f>
        <v>4,464674</v>
      </c>
      <c r="J162" s="57" t="s">
        <v>328</v>
      </c>
      <c r="K162" s="58" t="s">
        <v>335</v>
      </c>
      <c r="L162" s="59"/>
      <c r="M162" s="59" t="s">
        <v>373</v>
      </c>
      <c r="N162" s="59"/>
      <c r="O162" s="59"/>
      <c r="P162" s="62" t="s">
        <v>402</v>
      </c>
      <c r="Q162" s="59"/>
    </row>
    <row r="163" spans="2:17" ht="15.6">
      <c r="B163" s="65" t="s">
        <v>5</v>
      </c>
      <c r="C163" s="66" t="s">
        <v>3</v>
      </c>
      <c r="D163" s="67">
        <v>272</v>
      </c>
      <c r="E163" s="68" t="s">
        <v>302</v>
      </c>
      <c r="F163" s="69">
        <v>4100</v>
      </c>
      <c r="G163" s="70" t="s">
        <v>295</v>
      </c>
      <c r="H163" s="201" t="str">
        <f>VLOOKUP($D163,[1]Stations!$A$2:$L$187,11,FALSE)</f>
        <v>50,602734</v>
      </c>
      <c r="I163" s="201" t="str">
        <f>VLOOKUP($D163,[1]Stations!$A$2:$L$187,12,FALSE)</f>
        <v>5,492696</v>
      </c>
      <c r="J163" s="57" t="s">
        <v>328</v>
      </c>
      <c r="K163" s="58" t="s">
        <v>367</v>
      </c>
      <c r="L163" s="59" t="s">
        <v>373</v>
      </c>
      <c r="M163" s="59" t="s">
        <v>373</v>
      </c>
      <c r="N163" s="59"/>
      <c r="O163" s="59"/>
      <c r="P163" s="62" t="s">
        <v>373</v>
      </c>
      <c r="Q163" s="59"/>
    </row>
    <row r="164" spans="2:17" ht="15.6">
      <c r="B164" s="65" t="s">
        <v>5</v>
      </c>
      <c r="C164" s="66" t="s">
        <v>3</v>
      </c>
      <c r="D164" s="67">
        <v>273</v>
      </c>
      <c r="E164" s="68" t="s">
        <v>303</v>
      </c>
      <c r="F164" s="69">
        <v>5030</v>
      </c>
      <c r="G164" s="70" t="s">
        <v>304</v>
      </c>
      <c r="H164" s="201" t="str">
        <f>VLOOKUP($D164,[1]Stations!$A$2:$L$187,11,FALSE)</f>
        <v>50,551710</v>
      </c>
      <c r="I164" s="201" t="str">
        <f>VLOOKUP($D164,[1]Stations!$A$2:$L$187,12,FALSE)</f>
        <v>4,666902</v>
      </c>
      <c r="J164" s="57" t="s">
        <v>328</v>
      </c>
      <c r="K164" s="58" t="s">
        <v>335</v>
      </c>
      <c r="L164" s="59" t="s">
        <v>373</v>
      </c>
      <c r="M164" s="59"/>
      <c r="N164" s="59"/>
      <c r="O164" s="59"/>
      <c r="P164" s="62" t="s">
        <v>373</v>
      </c>
      <c r="Q164" s="59"/>
    </row>
    <row r="165" spans="2:17" ht="15.6">
      <c r="B165" s="65" t="s">
        <v>5</v>
      </c>
      <c r="C165" s="66" t="s">
        <v>3</v>
      </c>
      <c r="D165" s="67">
        <v>274</v>
      </c>
      <c r="E165" s="68" t="s">
        <v>305</v>
      </c>
      <c r="F165" s="69">
        <v>5500</v>
      </c>
      <c r="G165" s="70" t="s">
        <v>306</v>
      </c>
      <c r="H165" s="201" t="str">
        <f>VLOOKUP($D165,[1]Stations!$A$2:$L$187,11,FALSE)</f>
        <v>50,270222</v>
      </c>
      <c r="I165" s="201" t="str">
        <f>VLOOKUP($D165,[1]Stations!$A$2:$L$187,12,FALSE)</f>
        <v>4,904396</v>
      </c>
      <c r="J165" s="165" t="s">
        <v>3547</v>
      </c>
      <c r="K165" s="58" t="s">
        <v>367</v>
      </c>
      <c r="L165" s="59"/>
      <c r="M165" s="59" t="s">
        <v>373</v>
      </c>
      <c r="N165" s="59"/>
      <c r="O165" s="59"/>
      <c r="P165" s="62" t="s">
        <v>373</v>
      </c>
      <c r="Q165" s="59"/>
    </row>
    <row r="166" spans="2:17" ht="15.6">
      <c r="B166" s="65" t="s">
        <v>5</v>
      </c>
      <c r="C166" s="66" t="s">
        <v>3</v>
      </c>
      <c r="D166" s="67">
        <v>275</v>
      </c>
      <c r="E166" s="68" t="s">
        <v>307</v>
      </c>
      <c r="F166" s="69">
        <v>5660</v>
      </c>
      <c r="G166" s="70" t="s">
        <v>308</v>
      </c>
      <c r="H166" s="201" t="str">
        <f>VLOOKUP($D166,[1]Stations!$A$2:$L$187,11,FALSE)</f>
        <v>50,041944</v>
      </c>
      <c r="I166" s="201" t="str">
        <f>VLOOKUP($D166,[1]Stations!$A$2:$L$187,12,FALSE)</f>
        <v>4,501047</v>
      </c>
      <c r="J166" s="165" t="s">
        <v>3547</v>
      </c>
      <c r="K166" s="58" t="s">
        <v>338</v>
      </c>
      <c r="L166" s="59" t="s">
        <v>373</v>
      </c>
      <c r="M166" s="59" t="s">
        <v>373</v>
      </c>
      <c r="N166" s="59"/>
      <c r="O166" s="59"/>
      <c r="P166" s="62" t="s">
        <v>373</v>
      </c>
      <c r="Q166" s="59"/>
    </row>
    <row r="167" spans="2:17" ht="15.6">
      <c r="B167" s="65" t="s">
        <v>5</v>
      </c>
      <c r="C167" s="66" t="s">
        <v>3</v>
      </c>
      <c r="D167" s="67">
        <v>276</v>
      </c>
      <c r="E167" s="68" t="s">
        <v>309</v>
      </c>
      <c r="F167" s="69">
        <v>3640</v>
      </c>
      <c r="G167" s="70" t="s">
        <v>310</v>
      </c>
      <c r="H167" s="201" t="str">
        <f>VLOOKUP($D167,[1]Stations!$A$2:$L$187,11,FALSE)</f>
        <v>51,153169</v>
      </c>
      <c r="I167" s="201" t="str">
        <f>VLOOKUP($D167,[1]Stations!$A$2:$L$187,12,FALSE)</f>
        <v>5,811310</v>
      </c>
      <c r="J167" s="57" t="s">
        <v>328</v>
      </c>
      <c r="K167" s="58" t="s">
        <v>368</v>
      </c>
      <c r="L167" s="59"/>
      <c r="M167" s="59"/>
      <c r="N167" s="59"/>
      <c r="O167" s="59"/>
      <c r="P167" s="62" t="s">
        <v>402</v>
      </c>
      <c r="Q167" s="59"/>
    </row>
    <row r="168" spans="2:17" ht="15.6">
      <c r="B168" s="65" t="s">
        <v>5</v>
      </c>
      <c r="C168" s="66" t="s">
        <v>3</v>
      </c>
      <c r="D168" s="67">
        <v>278</v>
      </c>
      <c r="E168" s="68" t="s">
        <v>313</v>
      </c>
      <c r="F168" s="69">
        <v>3630</v>
      </c>
      <c r="G168" s="70" t="s">
        <v>314</v>
      </c>
      <c r="H168" s="201" t="str">
        <f>VLOOKUP($D168,[1]Stations!$A$2:$L$187,11,FALSE)</f>
        <v>50,939395</v>
      </c>
      <c r="I168" s="201" t="str">
        <f>VLOOKUP($D168,[1]Stations!$A$2:$L$187,12,FALSE)</f>
        <v>5,692159</v>
      </c>
      <c r="J168" s="57" t="s">
        <v>328</v>
      </c>
      <c r="K168" s="58" t="s">
        <v>370</v>
      </c>
      <c r="L168" s="59" t="s">
        <v>373</v>
      </c>
      <c r="M168" s="59" t="s">
        <v>373</v>
      </c>
      <c r="N168" s="59"/>
      <c r="O168" s="136" t="s">
        <v>373</v>
      </c>
      <c r="P168" s="72" t="s">
        <v>403</v>
      </c>
      <c r="Q168" s="59" t="s">
        <v>373</v>
      </c>
    </row>
    <row r="169" spans="2:17" ht="15.6">
      <c r="B169" s="65" t="s">
        <v>5</v>
      </c>
      <c r="C169" s="66" t="s">
        <v>3</v>
      </c>
      <c r="D169" s="67">
        <v>280</v>
      </c>
      <c r="E169" s="68" t="s">
        <v>315</v>
      </c>
      <c r="F169" s="69">
        <v>3620</v>
      </c>
      <c r="G169" s="70" t="s">
        <v>312</v>
      </c>
      <c r="H169" s="201" t="str">
        <f>VLOOKUP($D169,[1]Stations!$A$2:$L$187,11,FALSE)</f>
        <v>50,895440</v>
      </c>
      <c r="I169" s="201" t="str">
        <f>VLOOKUP($D169,[1]Stations!$A$2:$L$187,12,FALSE)</f>
        <v>5,666217</v>
      </c>
      <c r="J169" s="57" t="s">
        <v>328</v>
      </c>
      <c r="K169" s="58" t="s">
        <v>368</v>
      </c>
      <c r="L169" s="59"/>
      <c r="M169" s="59"/>
      <c r="N169" s="59"/>
      <c r="O169" s="59"/>
      <c r="P169" s="62" t="s">
        <v>373</v>
      </c>
      <c r="Q169" s="59" t="s">
        <v>373</v>
      </c>
    </row>
    <row r="170" spans="2:17" ht="15.6">
      <c r="B170" s="65" t="s">
        <v>5</v>
      </c>
      <c r="C170" s="77" t="s">
        <v>931</v>
      </c>
      <c r="D170" s="67">
        <v>283</v>
      </c>
      <c r="E170" s="68" t="s">
        <v>318</v>
      </c>
      <c r="F170" s="69">
        <v>2560</v>
      </c>
      <c r="G170" s="70" t="s">
        <v>319</v>
      </c>
      <c r="H170" s="201" t="str">
        <f>VLOOKUP($D170,[1]Stations!$A$2:$L$187,11,FALSE)</f>
        <v>51,165133</v>
      </c>
      <c r="I170" s="201" t="str">
        <f>VLOOKUP($D170,[1]Stations!$A$2:$L$187,12,FALSE)</f>
        <v>4,683034</v>
      </c>
      <c r="J170" s="78" t="s">
        <v>329</v>
      </c>
      <c r="K170" s="58" t="s">
        <v>371</v>
      </c>
      <c r="L170" s="59"/>
      <c r="M170" s="59"/>
      <c r="N170" s="59"/>
      <c r="O170" s="59"/>
      <c r="P170" s="62" t="s">
        <v>402</v>
      </c>
      <c r="Q170" s="59"/>
    </row>
    <row r="171" spans="2:17" ht="15.6">
      <c r="B171" s="65" t="s">
        <v>5</v>
      </c>
      <c r="C171" s="77" t="s">
        <v>931</v>
      </c>
      <c r="D171" s="67">
        <v>285</v>
      </c>
      <c r="E171" s="68" t="s">
        <v>377</v>
      </c>
      <c r="F171" s="69">
        <v>3500</v>
      </c>
      <c r="G171" s="70" t="s">
        <v>378</v>
      </c>
      <c r="H171" s="201" t="str">
        <f>VLOOKUP($D171,[1]Stations!$A$2:$L$187,11,FALSE)</f>
        <v>50,913567</v>
      </c>
      <c r="I171" s="201" t="str">
        <f>VLOOKUP($D171,[1]Stations!$A$2:$L$187,12,FALSE)</f>
        <v>5,322453</v>
      </c>
      <c r="J171" s="78" t="s">
        <v>329</v>
      </c>
      <c r="K171" s="58" t="s">
        <v>371</v>
      </c>
      <c r="L171" s="59"/>
      <c r="M171" s="59"/>
      <c r="N171" s="59"/>
      <c r="O171" s="59"/>
      <c r="P171" s="62" t="s">
        <v>374</v>
      </c>
      <c r="Q171" s="59"/>
    </row>
    <row r="172" spans="2:17" ht="15.6">
      <c r="B172" s="65" t="s">
        <v>5</v>
      </c>
      <c r="C172" s="77" t="s">
        <v>931</v>
      </c>
      <c r="D172" s="67">
        <v>286</v>
      </c>
      <c r="E172" s="68" t="s">
        <v>379</v>
      </c>
      <c r="F172" s="69">
        <v>3940</v>
      </c>
      <c r="G172" s="70" t="s">
        <v>380</v>
      </c>
      <c r="H172" s="201" t="str">
        <f>VLOOKUP($D172,[1]Stations!$A$2:$L$187,11,FALSE)</f>
        <v>51,125372</v>
      </c>
      <c r="I172" s="201" t="str">
        <f>VLOOKUP($D172,[1]Stations!$A$2:$L$187,12,FALSE)</f>
        <v>5,368647</v>
      </c>
      <c r="J172" s="78" t="s">
        <v>329</v>
      </c>
      <c r="K172" s="58" t="s">
        <v>371</v>
      </c>
      <c r="L172" s="59"/>
      <c r="M172" s="59"/>
      <c r="N172" s="59"/>
      <c r="O172" s="59"/>
      <c r="P172" s="62" t="s">
        <v>402</v>
      </c>
      <c r="Q172" s="59"/>
    </row>
    <row r="173" spans="2:17" ht="15.6">
      <c r="B173" s="65" t="s">
        <v>5</v>
      </c>
      <c r="C173" s="77" t="s">
        <v>931</v>
      </c>
      <c r="D173" s="67">
        <v>287</v>
      </c>
      <c r="E173" s="68" t="s">
        <v>381</v>
      </c>
      <c r="F173" s="69">
        <v>3621</v>
      </c>
      <c r="G173" s="70" t="s">
        <v>382</v>
      </c>
      <c r="H173" s="201" t="str">
        <f>VLOOKUP($D173,[1]Stations!$A$2:$L$187,11,FALSE)</f>
        <v>50,930712</v>
      </c>
      <c r="I173" s="201" t="str">
        <f>VLOOKUP($D173,[1]Stations!$A$2:$L$187,12,FALSE)</f>
        <v>5,688576</v>
      </c>
      <c r="J173" s="78" t="s">
        <v>329</v>
      </c>
      <c r="K173" s="58" t="s">
        <v>371</v>
      </c>
      <c r="L173" s="59"/>
      <c r="M173" s="59"/>
      <c r="N173" s="59"/>
      <c r="O173" s="59"/>
      <c r="P173" s="62" t="s">
        <v>402</v>
      </c>
      <c r="Q173" s="59"/>
    </row>
    <row r="174" spans="2:17" ht="15.6">
      <c r="B174" s="65" t="s">
        <v>5</v>
      </c>
      <c r="C174" s="77" t="s">
        <v>931</v>
      </c>
      <c r="D174" s="67">
        <v>288</v>
      </c>
      <c r="E174" s="68" t="s">
        <v>383</v>
      </c>
      <c r="F174" s="69">
        <v>3920</v>
      </c>
      <c r="G174" s="70" t="s">
        <v>384</v>
      </c>
      <c r="H174" s="201" t="str">
        <f>VLOOKUP($D174,[1]Stations!$A$2:$L$187,11,FALSE)</f>
        <v>51,242539</v>
      </c>
      <c r="I174" s="201" t="str">
        <f>VLOOKUP($D174,[1]Stations!$A$2:$L$187,12,FALSE)</f>
        <v>5,379993</v>
      </c>
      <c r="J174" s="78" t="s">
        <v>329</v>
      </c>
      <c r="K174" s="58" t="s">
        <v>371</v>
      </c>
      <c r="L174" s="59"/>
      <c r="M174" s="59"/>
      <c r="N174" s="59"/>
      <c r="O174" s="59"/>
      <c r="P174" s="62" t="s">
        <v>402</v>
      </c>
      <c r="Q174" s="59"/>
    </row>
    <row r="175" spans="2:17" ht="15.6">
      <c r="B175" s="65" t="s">
        <v>5</v>
      </c>
      <c r="C175" s="77" t="s">
        <v>931</v>
      </c>
      <c r="D175" s="67">
        <v>289</v>
      </c>
      <c r="E175" s="68" t="s">
        <v>385</v>
      </c>
      <c r="F175" s="69">
        <v>3510</v>
      </c>
      <c r="G175" s="70" t="s">
        <v>386</v>
      </c>
      <c r="H175" s="201" t="str">
        <f>VLOOKUP($D175,[1]Stations!$A$2:$L$187,11,FALSE)</f>
        <v>50,947829</v>
      </c>
      <c r="I175" s="201" t="str">
        <f>VLOOKUP($D175,[1]Stations!$A$2:$L$187,12,FALSE)</f>
        <v>5,249011</v>
      </c>
      <c r="J175" s="78" t="s">
        <v>329</v>
      </c>
      <c r="K175" s="58" t="s">
        <v>371</v>
      </c>
      <c r="L175" s="59"/>
      <c r="M175" s="59"/>
      <c r="N175" s="59"/>
      <c r="O175" s="59"/>
      <c r="P175" s="62" t="s">
        <v>402</v>
      </c>
      <c r="Q175" s="59"/>
    </row>
    <row r="176" spans="2:17" ht="15.6">
      <c r="B176" s="65" t="s">
        <v>5</v>
      </c>
      <c r="C176" s="77" t="s">
        <v>931</v>
      </c>
      <c r="D176" s="67">
        <v>290</v>
      </c>
      <c r="E176" s="68" t="s">
        <v>387</v>
      </c>
      <c r="F176" s="69">
        <v>3680</v>
      </c>
      <c r="G176" s="70" t="s">
        <v>388</v>
      </c>
      <c r="H176" s="201" t="str">
        <f>VLOOKUP($D176,[1]Stations!$A$2:$L$187,11,FALSE)</f>
        <v>51,067319</v>
      </c>
      <c r="I176" s="201" t="str">
        <f>VLOOKUP($D176,[1]Stations!$A$2:$L$187,12,FALSE)</f>
        <v>5,659244</v>
      </c>
      <c r="J176" s="78" t="s">
        <v>329</v>
      </c>
      <c r="K176" s="58" t="s">
        <v>371</v>
      </c>
      <c r="L176" s="59"/>
      <c r="M176" s="59"/>
      <c r="N176" s="59"/>
      <c r="O176" s="59"/>
      <c r="P176" s="62" t="s">
        <v>402</v>
      </c>
      <c r="Q176" s="59"/>
    </row>
    <row r="177" spans="2:19" ht="15.6">
      <c r="B177" s="65" t="s">
        <v>5</v>
      </c>
      <c r="C177" s="77" t="s">
        <v>931</v>
      </c>
      <c r="D177" s="67">
        <v>291</v>
      </c>
      <c r="E177" s="68" t="s">
        <v>389</v>
      </c>
      <c r="F177" s="69">
        <v>7380</v>
      </c>
      <c r="G177" s="70" t="s">
        <v>390</v>
      </c>
      <c r="H177" s="201" t="str">
        <f>VLOOKUP($D177,[1]Stations!$A$2:$L$187,11,FALSE)</f>
        <v>50,412981</v>
      </c>
      <c r="I177" s="201" t="str">
        <f>VLOOKUP($D177,[1]Stations!$A$2:$L$187,12,FALSE)</f>
        <v>3,713683</v>
      </c>
      <c r="J177" s="78" t="s">
        <v>329</v>
      </c>
      <c r="K177" s="58" t="s">
        <v>371</v>
      </c>
      <c r="L177" s="59"/>
      <c r="M177" s="59"/>
      <c r="N177" s="59"/>
      <c r="O177" s="59"/>
      <c r="P177" s="62" t="s">
        <v>402</v>
      </c>
      <c r="Q177" s="59"/>
    </row>
    <row r="178" spans="2:19" ht="15.6">
      <c r="B178" s="65" t="s">
        <v>5</v>
      </c>
      <c r="C178" s="77" t="s">
        <v>931</v>
      </c>
      <c r="D178" s="67">
        <v>292</v>
      </c>
      <c r="E178" s="68" t="s">
        <v>391</v>
      </c>
      <c r="F178" s="69">
        <v>3600</v>
      </c>
      <c r="G178" s="70" t="s">
        <v>392</v>
      </c>
      <c r="H178" s="201" t="str">
        <f>VLOOKUP($D178,[1]Stations!$A$2:$L$187,11,FALSE)</f>
        <v>50,980684</v>
      </c>
      <c r="I178" s="201" t="str">
        <f>VLOOKUP($D178,[1]Stations!$A$2:$L$187,12,FALSE)</f>
        <v>5,531522</v>
      </c>
      <c r="J178" s="78" t="s">
        <v>329</v>
      </c>
      <c r="K178" s="58" t="s">
        <v>371</v>
      </c>
      <c r="L178" s="59"/>
      <c r="M178" s="59"/>
      <c r="N178" s="59"/>
      <c r="O178" s="59"/>
      <c r="P178" s="62" t="s">
        <v>374</v>
      </c>
      <c r="Q178" s="59"/>
    </row>
    <row r="179" spans="2:19" ht="15.6">
      <c r="B179" s="65" t="s">
        <v>5</v>
      </c>
      <c r="C179" s="77" t="s">
        <v>931</v>
      </c>
      <c r="D179" s="67">
        <v>293</v>
      </c>
      <c r="E179" s="68" t="s">
        <v>393</v>
      </c>
      <c r="F179" s="69">
        <v>3600</v>
      </c>
      <c r="G179" s="70" t="s">
        <v>394</v>
      </c>
      <c r="H179" s="201" t="str">
        <f>VLOOKUP($D179,[1]Stations!$A$2:$L$187,11,FALSE)</f>
        <v>50,982978</v>
      </c>
      <c r="I179" s="201" t="str">
        <f>VLOOKUP($D179,[1]Stations!$A$2:$L$187,12,FALSE)</f>
        <v>5,495711</v>
      </c>
      <c r="J179" s="78" t="s">
        <v>329</v>
      </c>
      <c r="K179" s="58" t="s">
        <v>371</v>
      </c>
      <c r="L179" s="59"/>
      <c r="M179" s="59"/>
      <c r="N179" s="59"/>
      <c r="O179" s="59"/>
      <c r="P179" s="62" t="s">
        <v>402</v>
      </c>
      <c r="Q179" s="59"/>
    </row>
    <row r="180" spans="2:19" ht="15.6">
      <c r="B180" s="65" t="s">
        <v>5</v>
      </c>
      <c r="C180" s="77" t="s">
        <v>931</v>
      </c>
      <c r="D180" s="67">
        <v>294</v>
      </c>
      <c r="E180" s="68" t="s">
        <v>395</v>
      </c>
      <c r="F180" s="69">
        <v>3520</v>
      </c>
      <c r="G180" s="70" t="s">
        <v>396</v>
      </c>
      <c r="H180" s="201" t="str">
        <f>VLOOKUP($D180,[1]Stations!$A$2:$L$187,11,FALSE)</f>
        <v>50,986645</v>
      </c>
      <c r="I180" s="201" t="str">
        <f>VLOOKUP($D180,[1]Stations!$A$2:$L$187,12,FALSE)</f>
        <v>5,413473</v>
      </c>
      <c r="J180" s="78" t="s">
        <v>329</v>
      </c>
      <c r="K180" s="58" t="s">
        <v>371</v>
      </c>
      <c r="L180" s="59"/>
      <c r="M180" s="59"/>
      <c r="N180" s="59"/>
      <c r="O180" s="59"/>
      <c r="P180" s="62" t="s">
        <v>374</v>
      </c>
      <c r="Q180" s="59"/>
    </row>
    <row r="181" spans="2:19" ht="15.6">
      <c r="B181" s="98" t="s">
        <v>5</v>
      </c>
      <c r="C181" s="66" t="s">
        <v>3</v>
      </c>
      <c r="D181" s="67">
        <v>933</v>
      </c>
      <c r="E181" s="68" t="s">
        <v>2179</v>
      </c>
      <c r="F181" s="69">
        <v>3620</v>
      </c>
      <c r="G181" s="70" t="s">
        <v>2160</v>
      </c>
      <c r="H181" s="62">
        <v>50.859087000000002</v>
      </c>
      <c r="I181" s="62">
        <v>5.641991</v>
      </c>
      <c r="J181" s="57" t="s">
        <v>328</v>
      </c>
      <c r="K181" s="58" t="s">
        <v>3548</v>
      </c>
      <c r="L181" s="59"/>
      <c r="M181" s="59"/>
      <c r="N181" s="59"/>
      <c r="O181" s="136" t="s">
        <v>373</v>
      </c>
      <c r="P181" s="62" t="s">
        <v>373</v>
      </c>
      <c r="Q181" s="59"/>
      <c r="R181" s="34"/>
      <c r="S181" s="34"/>
    </row>
    <row r="182" spans="2:19">
      <c r="B182" s="33"/>
      <c r="C182" s="33"/>
      <c r="D182" s="112"/>
      <c r="E182" s="36"/>
      <c r="F182" s="34"/>
      <c r="G182" s="34"/>
      <c r="H182" s="34"/>
      <c r="I182" s="34"/>
      <c r="J182" s="34"/>
      <c r="K182" s="33"/>
      <c r="L182" s="34"/>
      <c r="M182" s="34"/>
      <c r="N182" s="33"/>
      <c r="O182" s="34"/>
      <c r="P182" s="34"/>
      <c r="Q182" s="34"/>
      <c r="R182" s="34"/>
      <c r="S182" s="34"/>
    </row>
    <row r="184" spans="2:19">
      <c r="C184" s="1" t="s">
        <v>937</v>
      </c>
    </row>
    <row r="185" spans="2:19" ht="15.6">
      <c r="B185" s="65" t="s">
        <v>5</v>
      </c>
      <c r="C185" s="80" t="s">
        <v>4</v>
      </c>
      <c r="D185" s="67">
        <v>277</v>
      </c>
      <c r="E185" s="68" t="s">
        <v>311</v>
      </c>
      <c r="F185" s="69">
        <v>3620</v>
      </c>
      <c r="G185" s="70" t="s">
        <v>398</v>
      </c>
      <c r="H185" s="60">
        <v>508954773</v>
      </c>
      <c r="I185" s="60">
        <v>56665373</v>
      </c>
      <c r="J185" s="57" t="s">
        <v>328</v>
      </c>
      <c r="K185" s="58" t="s">
        <v>369</v>
      </c>
      <c r="L185" s="59" t="s">
        <v>374</v>
      </c>
      <c r="M185" s="59" t="s">
        <v>374</v>
      </c>
      <c r="N185" s="72" t="s">
        <v>403</v>
      </c>
    </row>
    <row r="186" spans="2:19" ht="15.6">
      <c r="B186" s="65" t="s">
        <v>5</v>
      </c>
      <c r="C186" s="80" t="s">
        <v>4</v>
      </c>
      <c r="D186" s="67">
        <v>279</v>
      </c>
      <c r="E186" s="68" t="s">
        <v>408</v>
      </c>
      <c r="F186" s="69">
        <v>3550</v>
      </c>
      <c r="G186" s="70" t="s">
        <v>289</v>
      </c>
      <c r="H186" s="60">
        <v>51.000332999999998</v>
      </c>
      <c r="I186" s="60">
        <v>5.2540639999999996</v>
      </c>
      <c r="J186" s="78" t="s">
        <v>329</v>
      </c>
      <c r="K186" s="58" t="s">
        <v>371</v>
      </c>
      <c r="L186" s="59" t="s">
        <v>374</v>
      </c>
      <c r="M186" s="136" t="s">
        <v>373</v>
      </c>
      <c r="N186" s="72" t="s">
        <v>403</v>
      </c>
    </row>
    <row r="187" spans="2:19" ht="15.6">
      <c r="B187" s="65" t="s">
        <v>5</v>
      </c>
      <c r="C187" s="80" t="s">
        <v>4</v>
      </c>
      <c r="D187" s="67">
        <v>281</v>
      </c>
      <c r="E187" s="68" t="s">
        <v>316</v>
      </c>
      <c r="F187" s="69">
        <v>3640</v>
      </c>
      <c r="G187" s="70" t="s">
        <v>310</v>
      </c>
      <c r="H187" s="71">
        <v>51131105</v>
      </c>
      <c r="I187" s="71">
        <v>5804083</v>
      </c>
      <c r="J187" s="57" t="s">
        <v>328</v>
      </c>
      <c r="K187" s="58" t="s">
        <v>368</v>
      </c>
      <c r="L187" s="59" t="s">
        <v>374</v>
      </c>
      <c r="M187" s="59" t="s">
        <v>374</v>
      </c>
      <c r="N187" s="62" t="s">
        <v>374</v>
      </c>
    </row>
    <row r="188" spans="2:19" ht="15.6">
      <c r="B188" s="65" t="s">
        <v>5</v>
      </c>
      <c r="C188" s="155" t="s">
        <v>4</v>
      </c>
      <c r="D188" s="138">
        <v>282</v>
      </c>
      <c r="E188" s="139" t="s">
        <v>317</v>
      </c>
      <c r="F188" s="140">
        <v>1030</v>
      </c>
      <c r="G188" s="141" t="s">
        <v>399</v>
      </c>
      <c r="H188" s="153">
        <v>50.851761000000003</v>
      </c>
      <c r="I188" s="153">
        <v>4.3845970000000003</v>
      </c>
      <c r="J188" s="156" t="s">
        <v>329</v>
      </c>
      <c r="K188" s="135" t="s">
        <v>371</v>
      </c>
      <c r="L188" s="144" t="s">
        <v>374</v>
      </c>
      <c r="M188" s="144" t="s">
        <v>374</v>
      </c>
      <c r="N188" s="145" t="s">
        <v>374</v>
      </c>
      <c r="O188" s="2" t="s">
        <v>3522</v>
      </c>
    </row>
    <row r="189" spans="2:19" ht="15.6">
      <c r="B189" s="65" t="s">
        <v>5</v>
      </c>
      <c r="C189" s="155" t="s">
        <v>4</v>
      </c>
      <c r="D189" s="138">
        <v>284</v>
      </c>
      <c r="E189" s="139" t="s">
        <v>320</v>
      </c>
      <c r="F189" s="140">
        <v>4360</v>
      </c>
      <c r="G189" s="141" t="s">
        <v>321</v>
      </c>
      <c r="H189" s="153">
        <v>50.731324999999998</v>
      </c>
      <c r="I189" s="153">
        <v>5.3442429999999996</v>
      </c>
      <c r="J189" s="156" t="s">
        <v>329</v>
      </c>
      <c r="K189" s="135" t="s">
        <v>371</v>
      </c>
      <c r="L189" s="144" t="s">
        <v>374</v>
      </c>
      <c r="M189" s="144" t="s">
        <v>374</v>
      </c>
      <c r="N189" s="145" t="s">
        <v>374</v>
      </c>
      <c r="O189" s="202" t="s">
        <v>4126</v>
      </c>
    </row>
    <row r="190" spans="2:19" ht="15.6">
      <c r="B190" s="65" t="s">
        <v>5</v>
      </c>
      <c r="C190" s="81" t="s">
        <v>404</v>
      </c>
      <c r="D190" s="67">
        <v>295</v>
      </c>
      <c r="E190" s="68" t="s">
        <v>405</v>
      </c>
      <c r="F190" s="69">
        <v>5640</v>
      </c>
      <c r="G190" s="70" t="s">
        <v>409</v>
      </c>
      <c r="H190" s="60" t="s">
        <v>406</v>
      </c>
      <c r="I190" s="60" t="s">
        <v>407</v>
      </c>
      <c r="J190" s="78" t="s">
        <v>329</v>
      </c>
      <c r="K190" s="58" t="s">
        <v>371</v>
      </c>
      <c r="L190" s="59" t="s">
        <v>374</v>
      </c>
      <c r="M190" s="59" t="s">
        <v>374</v>
      </c>
      <c r="N190" s="62" t="s">
        <v>374</v>
      </c>
    </row>
    <row r="215" spans="2:14" ht="15.6">
      <c r="D215" s="7"/>
      <c r="E215" s="2"/>
      <c r="K215" s="2"/>
      <c r="N215" s="2"/>
    </row>
    <row r="216" spans="2:14" ht="15.6">
      <c r="D216" s="7"/>
      <c r="E216" s="2"/>
      <c r="K216" s="2"/>
      <c r="N216" s="2"/>
    </row>
    <row r="217" spans="2:14" ht="15.6">
      <c r="D217" s="7"/>
      <c r="E217" s="2"/>
      <c r="K217" s="2"/>
      <c r="N217" s="2"/>
    </row>
    <row r="218" spans="2:14" ht="15.6">
      <c r="B218" s="2"/>
      <c r="C218" s="2"/>
      <c r="D218" s="7"/>
      <c r="E218" s="2"/>
      <c r="K218" s="2"/>
      <c r="N218" s="2"/>
    </row>
    <row r="219" spans="2:14" ht="15.6">
      <c r="B219" s="2"/>
      <c r="C219" s="2"/>
      <c r="D219" s="7"/>
      <c r="E219" s="2"/>
      <c r="K219" s="2"/>
      <c r="N219" s="2"/>
    </row>
    <row r="220" spans="2:14" ht="15.6">
      <c r="B220" s="2"/>
      <c r="C220" s="2"/>
      <c r="D220" s="7"/>
      <c r="E220" s="2"/>
      <c r="K220" s="2"/>
      <c r="N220" s="2"/>
    </row>
  </sheetData>
  <autoFilter ref="B1:R181" xr:uid="{00000000-0009-0000-0000-000000000000}"/>
  <pageMargins left="0.51181102362204722" right="0.31496062992125984" top="0.55118110236220474" bottom="0.35433070866141736" header="0.31496062992125984" footer="0.31496062992125984"/>
  <pageSetup paperSize="9" scale="52" fitToHeight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3" sqref="S23"/>
    </sheetView>
  </sheetViews>
  <sheetFormatPr defaultRowHeight="16.2"/>
  <cols>
    <col min="1" max="1" width="3.109375" style="2" customWidth="1"/>
    <col min="2" max="3" width="9.109375" style="1"/>
    <col min="4" max="4" width="9.109375" style="8"/>
    <col min="5" max="5" width="36.88671875" style="8" customWidth="1"/>
    <col min="6" max="6" width="33.88671875" style="15" customWidth="1"/>
    <col min="7" max="7" width="6.109375" style="22" customWidth="1"/>
    <col min="8" max="8" width="9.109375" style="2"/>
    <col min="9" max="9" width="24.44140625" style="2" customWidth="1"/>
    <col min="10" max="10" width="13.33203125" style="2" customWidth="1"/>
    <col min="11" max="11" width="12.44140625" style="2" customWidth="1"/>
    <col min="12" max="12" width="8.88671875" style="2" customWidth="1"/>
    <col min="13" max="13" width="8.88671875" style="1" customWidth="1"/>
    <col min="14" max="15" width="8.88671875" style="2" customWidth="1"/>
    <col min="16" max="16" width="15.44140625" style="1" customWidth="1"/>
    <col min="17" max="17" width="8.109375" customWidth="1"/>
  </cols>
  <sheetData>
    <row r="1" spans="1:16" ht="43.2">
      <c r="A1" s="17"/>
      <c r="B1" s="17" t="s">
        <v>0</v>
      </c>
      <c r="C1" s="17" t="s">
        <v>1</v>
      </c>
      <c r="D1" s="17" t="s">
        <v>2</v>
      </c>
      <c r="E1" s="17"/>
      <c r="F1" s="17" t="s">
        <v>322</v>
      </c>
      <c r="G1" s="17" t="s">
        <v>590</v>
      </c>
      <c r="H1" s="17" t="s">
        <v>323</v>
      </c>
      <c r="I1" s="17" t="s">
        <v>324</v>
      </c>
      <c r="J1" s="17" t="s">
        <v>325</v>
      </c>
      <c r="K1" s="17" t="s">
        <v>326</v>
      </c>
      <c r="L1" s="17" t="s">
        <v>327</v>
      </c>
      <c r="M1" s="17" t="s">
        <v>372</v>
      </c>
      <c r="N1" s="17" t="s">
        <v>375</v>
      </c>
      <c r="O1" s="17" t="s">
        <v>376</v>
      </c>
      <c r="P1" s="16" t="s">
        <v>397</v>
      </c>
    </row>
    <row r="2" spans="1:16" ht="15.6">
      <c r="B2" s="65" t="s">
        <v>5</v>
      </c>
      <c r="C2" s="56" t="s">
        <v>589</v>
      </c>
      <c r="D2" s="56" t="s">
        <v>4914</v>
      </c>
      <c r="E2" s="82">
        <v>134</v>
      </c>
      <c r="F2" s="56" t="s">
        <v>449</v>
      </c>
      <c r="G2" s="79">
        <v>40</v>
      </c>
      <c r="H2" s="56">
        <v>1000</v>
      </c>
      <c r="I2" s="56" t="s">
        <v>7</v>
      </c>
      <c r="J2" s="56">
        <v>4.3532679844773803</v>
      </c>
      <c r="K2" s="56">
        <v>50.843044120390601</v>
      </c>
      <c r="L2" s="83" t="s">
        <v>929</v>
      </c>
      <c r="M2" s="84"/>
      <c r="N2" s="85"/>
      <c r="O2" s="85"/>
      <c r="P2" s="86"/>
    </row>
    <row r="3" spans="1:16" ht="15.6">
      <c r="B3" s="65" t="s">
        <v>5</v>
      </c>
      <c r="C3" s="56" t="s">
        <v>589</v>
      </c>
      <c r="D3" s="56" t="s">
        <v>4914</v>
      </c>
      <c r="E3" s="82">
        <v>13</v>
      </c>
      <c r="F3" s="56" t="s">
        <v>412</v>
      </c>
      <c r="G3" s="79">
        <v>114</v>
      </c>
      <c r="H3" s="56">
        <v>1030</v>
      </c>
      <c r="I3" s="56" t="s">
        <v>7</v>
      </c>
      <c r="J3" s="56">
        <v>4.3893165128997396</v>
      </c>
      <c r="K3" s="56">
        <v>50.855452889535002</v>
      </c>
      <c r="L3" s="83"/>
      <c r="M3" s="84"/>
      <c r="N3" s="85"/>
      <c r="O3" s="85"/>
      <c r="P3" s="86"/>
    </row>
    <row r="4" spans="1:16" ht="15.6">
      <c r="B4" s="65" t="s">
        <v>5</v>
      </c>
      <c r="C4" s="56" t="s">
        <v>589</v>
      </c>
      <c r="D4" s="56" t="s">
        <v>4915</v>
      </c>
      <c r="E4" s="82">
        <v>180</v>
      </c>
      <c r="F4" s="56" t="s">
        <v>441</v>
      </c>
      <c r="G4" s="79">
        <v>742</v>
      </c>
      <c r="H4" s="56">
        <v>1030</v>
      </c>
      <c r="I4" s="56" t="s">
        <v>7</v>
      </c>
      <c r="J4" s="56">
        <v>4.3859595568352301</v>
      </c>
      <c r="K4" s="56">
        <v>50.851888465728798</v>
      </c>
      <c r="L4" s="83"/>
      <c r="M4" s="84"/>
      <c r="N4" s="85"/>
      <c r="O4" s="85"/>
      <c r="P4" s="86"/>
    </row>
    <row r="5" spans="1:16" ht="15.6">
      <c r="B5" s="65" t="s">
        <v>5</v>
      </c>
      <c r="C5" s="113" t="s">
        <v>589</v>
      </c>
      <c r="D5" s="113" t="s">
        <v>4914</v>
      </c>
      <c r="E5" s="82">
        <v>80</v>
      </c>
      <c r="F5" s="56" t="s">
        <v>438</v>
      </c>
      <c r="G5" s="79">
        <v>49</v>
      </c>
      <c r="H5" s="56">
        <v>1040</v>
      </c>
      <c r="I5" s="56" t="s">
        <v>7</v>
      </c>
      <c r="J5" s="56">
        <v>4.3942751470792603</v>
      </c>
      <c r="K5" s="56">
        <v>50.833975856959398</v>
      </c>
      <c r="L5" s="83"/>
      <c r="M5" s="84"/>
      <c r="N5" s="85"/>
      <c r="O5" s="85"/>
      <c r="P5" s="86"/>
    </row>
    <row r="6" spans="1:16" ht="15.6">
      <c r="B6" s="160" t="s">
        <v>5</v>
      </c>
      <c r="C6" s="161" t="s">
        <v>589</v>
      </c>
      <c r="D6" s="161" t="s">
        <v>4915</v>
      </c>
      <c r="E6" s="162">
        <v>153</v>
      </c>
      <c r="F6" s="161" t="s">
        <v>455</v>
      </c>
      <c r="G6" s="163">
        <v>178</v>
      </c>
      <c r="H6" s="161">
        <v>1050</v>
      </c>
      <c r="I6" s="161" t="s">
        <v>7</v>
      </c>
      <c r="J6" s="161">
        <v>4.3710417582345196</v>
      </c>
      <c r="K6" s="161">
        <v>50.836119576807803</v>
      </c>
      <c r="L6" s="164"/>
      <c r="M6" s="223"/>
      <c r="N6" s="224"/>
      <c r="O6" s="224"/>
      <c r="P6" s="308" t="s">
        <v>5050</v>
      </c>
    </row>
    <row r="7" spans="1:16" ht="15.6">
      <c r="B7" s="65" t="s">
        <v>5</v>
      </c>
      <c r="C7" s="113" t="s">
        <v>589</v>
      </c>
      <c r="D7" s="113" t="s">
        <v>4915</v>
      </c>
      <c r="E7" s="82">
        <v>71</v>
      </c>
      <c r="F7" s="56" t="s">
        <v>435</v>
      </c>
      <c r="G7" s="79">
        <v>131</v>
      </c>
      <c r="H7" s="56">
        <v>1080</v>
      </c>
      <c r="I7" s="56" t="s">
        <v>7</v>
      </c>
      <c r="J7" s="56">
        <v>4.3408172514652996</v>
      </c>
      <c r="K7" s="56">
        <v>50.863268124527103</v>
      </c>
      <c r="L7" s="83"/>
      <c r="M7" s="84"/>
      <c r="N7" s="85"/>
      <c r="O7" s="85"/>
      <c r="P7" s="86"/>
    </row>
    <row r="8" spans="1:16" ht="15.6">
      <c r="B8" s="65" t="s">
        <v>5</v>
      </c>
      <c r="C8" s="113" t="s">
        <v>589</v>
      </c>
      <c r="D8" s="113"/>
      <c r="E8" s="82">
        <v>350</v>
      </c>
      <c r="F8" s="113" t="s">
        <v>418</v>
      </c>
      <c r="G8" s="114">
        <v>181</v>
      </c>
      <c r="H8" s="113">
        <v>3500</v>
      </c>
      <c r="I8" s="113" t="s">
        <v>29</v>
      </c>
      <c r="J8" s="56">
        <v>5.3647861729999997</v>
      </c>
      <c r="K8" s="56">
        <v>50.926537539999998</v>
      </c>
      <c r="L8" s="83" t="s">
        <v>929</v>
      </c>
      <c r="M8" s="84"/>
      <c r="N8" s="85"/>
      <c r="O8" s="85"/>
      <c r="P8" s="206" t="s">
        <v>4916</v>
      </c>
    </row>
    <row r="9" spans="1:16" ht="15.6">
      <c r="B9" s="65" t="s">
        <v>5</v>
      </c>
      <c r="C9" s="113" t="s">
        <v>589</v>
      </c>
      <c r="D9" s="113"/>
      <c r="E9" s="82">
        <v>403</v>
      </c>
      <c r="F9" s="113" t="s">
        <v>504</v>
      </c>
      <c r="G9" s="114">
        <v>47</v>
      </c>
      <c r="H9" s="113">
        <v>4020</v>
      </c>
      <c r="I9" s="113" t="s">
        <v>505</v>
      </c>
      <c r="J9" s="56">
        <v>5.6555246800000001</v>
      </c>
      <c r="K9" s="56">
        <v>50.638486319999998</v>
      </c>
      <c r="L9" s="83"/>
      <c r="M9" s="84"/>
      <c r="N9" s="85"/>
      <c r="O9" s="85"/>
      <c r="P9" s="206" t="s">
        <v>4916</v>
      </c>
    </row>
    <row r="10" spans="1:16" ht="15.6">
      <c r="B10" s="98" t="s">
        <v>5</v>
      </c>
      <c r="C10" s="207" t="s">
        <v>589</v>
      </c>
      <c r="D10" s="207"/>
      <c r="E10" s="82">
        <v>440</v>
      </c>
      <c r="F10" s="113" t="s">
        <v>515</v>
      </c>
      <c r="G10" s="114">
        <v>11</v>
      </c>
      <c r="H10" s="113">
        <v>4140</v>
      </c>
      <c r="I10" s="113" t="s">
        <v>514</v>
      </c>
      <c r="J10" s="56">
        <v>5.6630008099999998</v>
      </c>
      <c r="K10" s="56">
        <v>50.505523029999999</v>
      </c>
      <c r="L10" s="83"/>
      <c r="M10" s="84"/>
      <c r="N10" s="85"/>
      <c r="O10" s="85"/>
      <c r="P10" s="206" t="s">
        <v>4916</v>
      </c>
    </row>
    <row r="11" spans="1:16" ht="15.6">
      <c r="B11" s="65" t="s">
        <v>5</v>
      </c>
      <c r="C11" s="113" t="s">
        <v>589</v>
      </c>
      <c r="D11" s="113"/>
      <c r="E11" s="82">
        <v>445</v>
      </c>
      <c r="F11" s="113" t="s">
        <v>517</v>
      </c>
      <c r="G11" s="114">
        <v>3</v>
      </c>
      <c r="H11" s="113">
        <v>4250</v>
      </c>
      <c r="I11" s="113" t="s">
        <v>516</v>
      </c>
      <c r="J11" s="56">
        <v>5.1772859379999998</v>
      </c>
      <c r="K11" s="56">
        <v>50.670974919999999</v>
      </c>
      <c r="L11" s="83"/>
      <c r="M11" s="84"/>
      <c r="N11" s="85"/>
      <c r="O11" s="85"/>
      <c r="P11" s="206" t="s">
        <v>4916</v>
      </c>
    </row>
    <row r="12" spans="1:16" ht="15.6">
      <c r="B12" s="65" t="s">
        <v>5</v>
      </c>
      <c r="C12" s="113" t="s">
        <v>589</v>
      </c>
      <c r="D12" s="113"/>
      <c r="E12" s="82">
        <v>453</v>
      </c>
      <c r="F12" s="113" t="s">
        <v>519</v>
      </c>
      <c r="G12" s="114">
        <v>100</v>
      </c>
      <c r="H12" s="113">
        <v>4537</v>
      </c>
      <c r="I12" s="113" t="s">
        <v>518</v>
      </c>
      <c r="J12" s="56">
        <v>5.2667558449999996</v>
      </c>
      <c r="K12" s="56">
        <v>50.606208969999997</v>
      </c>
      <c r="L12" s="83"/>
      <c r="M12" s="84"/>
      <c r="N12" s="85"/>
      <c r="O12" s="85"/>
      <c r="P12" s="206" t="s">
        <v>4916</v>
      </c>
    </row>
    <row r="13" spans="1:16" ht="15.6">
      <c r="B13" s="65" t="s">
        <v>5</v>
      </c>
      <c r="C13" s="113" t="s">
        <v>589</v>
      </c>
      <c r="D13" s="113"/>
      <c r="E13" s="82">
        <v>466</v>
      </c>
      <c r="F13" s="113" t="s">
        <v>521</v>
      </c>
      <c r="G13" s="114">
        <v>46</v>
      </c>
      <c r="H13" s="113">
        <v>4633</v>
      </c>
      <c r="I13" s="113" t="s">
        <v>520</v>
      </c>
      <c r="J13" s="56">
        <v>5.7495595829999999</v>
      </c>
      <c r="K13" s="56">
        <v>50.634881790000001</v>
      </c>
      <c r="L13" s="83" t="s">
        <v>929</v>
      </c>
      <c r="M13" s="84"/>
      <c r="N13" s="85"/>
      <c r="O13" s="85"/>
      <c r="P13" s="206" t="s">
        <v>4916</v>
      </c>
    </row>
    <row r="14" spans="1:16" ht="15.6">
      <c r="B14" s="65" t="s">
        <v>5</v>
      </c>
      <c r="C14" s="113" t="s">
        <v>589</v>
      </c>
      <c r="D14" s="113"/>
      <c r="E14" s="82">
        <v>485</v>
      </c>
      <c r="F14" s="113" t="s">
        <v>523</v>
      </c>
      <c r="G14" s="114">
        <v>106</v>
      </c>
      <c r="H14" s="113">
        <v>4851</v>
      </c>
      <c r="I14" s="113" t="s">
        <v>522</v>
      </c>
      <c r="J14" s="56">
        <v>5.9736003450000004</v>
      </c>
      <c r="K14" s="56">
        <v>50.751876969999998</v>
      </c>
      <c r="L14" s="83"/>
      <c r="M14" s="84"/>
      <c r="N14" s="85"/>
      <c r="O14" s="85"/>
      <c r="P14" s="206" t="s">
        <v>4916</v>
      </c>
    </row>
    <row r="15" spans="1:16" ht="15.6">
      <c r="B15" s="65" t="s">
        <v>5</v>
      </c>
      <c r="C15" s="113" t="s">
        <v>589</v>
      </c>
      <c r="D15" s="113"/>
      <c r="E15" s="82">
        <v>492</v>
      </c>
      <c r="F15" s="113" t="s">
        <v>524</v>
      </c>
      <c r="G15" s="114">
        <v>31</v>
      </c>
      <c r="H15" s="113">
        <v>4920</v>
      </c>
      <c r="I15" s="113" t="s">
        <v>273</v>
      </c>
      <c r="J15" s="56">
        <v>5.6771189</v>
      </c>
      <c r="K15" s="56">
        <v>50.463926200000003</v>
      </c>
      <c r="L15" s="83" t="s">
        <v>929</v>
      </c>
      <c r="M15" s="84"/>
      <c r="N15" s="85"/>
      <c r="O15" s="85"/>
      <c r="P15" s="206" t="s">
        <v>4916</v>
      </c>
    </row>
    <row r="16" spans="1:16" ht="15.6">
      <c r="B16" s="65" t="s">
        <v>5</v>
      </c>
      <c r="C16" s="113" t="s">
        <v>589</v>
      </c>
      <c r="D16" s="113"/>
      <c r="E16" s="82">
        <v>495</v>
      </c>
      <c r="F16" s="113" t="s">
        <v>526</v>
      </c>
      <c r="G16" s="114">
        <v>28</v>
      </c>
      <c r="H16" s="113">
        <v>4970</v>
      </c>
      <c r="I16" s="113" t="s">
        <v>525</v>
      </c>
      <c r="J16" s="56">
        <v>5.9351793209999997</v>
      </c>
      <c r="K16" s="56">
        <v>50.396472379999999</v>
      </c>
      <c r="L16" s="83"/>
      <c r="M16" s="84"/>
      <c r="N16" s="85"/>
      <c r="O16" s="85"/>
      <c r="P16" s="206" t="s">
        <v>4916</v>
      </c>
    </row>
    <row r="17" spans="1:17" ht="15.6">
      <c r="B17" s="65" t="s">
        <v>5</v>
      </c>
      <c r="C17" s="56" t="s">
        <v>589</v>
      </c>
      <c r="D17" s="56"/>
      <c r="E17" s="82">
        <v>540</v>
      </c>
      <c r="F17" s="113" t="s">
        <v>530</v>
      </c>
      <c r="G17" s="114">
        <v>2</v>
      </c>
      <c r="H17" s="113">
        <v>5377</v>
      </c>
      <c r="I17" s="113" t="s">
        <v>529</v>
      </c>
      <c r="J17" s="56">
        <v>5.3473111759999998</v>
      </c>
      <c r="K17" s="56">
        <v>50.271034460000003</v>
      </c>
      <c r="L17" s="83"/>
      <c r="M17" s="84"/>
      <c r="N17" s="85"/>
      <c r="O17" s="85"/>
      <c r="P17" s="206" t="s">
        <v>4916</v>
      </c>
    </row>
    <row r="18" spans="1:17" ht="15.6">
      <c r="B18" s="65" t="s">
        <v>5</v>
      </c>
      <c r="C18" s="56" t="s">
        <v>589</v>
      </c>
      <c r="D18" s="56"/>
      <c r="E18" s="82">
        <v>694</v>
      </c>
      <c r="F18" s="113" t="s">
        <v>550</v>
      </c>
      <c r="G18" s="114">
        <v>26</v>
      </c>
      <c r="H18" s="113">
        <v>6640</v>
      </c>
      <c r="I18" s="113" t="s">
        <v>549</v>
      </c>
      <c r="J18" s="56">
        <v>5.5661402979999997</v>
      </c>
      <c r="K18" s="56">
        <v>49.910338150000001</v>
      </c>
      <c r="L18" s="83" t="s">
        <v>929</v>
      </c>
      <c r="M18" s="84"/>
      <c r="N18" s="85"/>
      <c r="O18" s="85"/>
      <c r="P18" s="206" t="s">
        <v>4916</v>
      </c>
    </row>
    <row r="19" spans="1:17" ht="15.6">
      <c r="B19" s="65" t="s">
        <v>5</v>
      </c>
      <c r="C19" s="56" t="s">
        <v>589</v>
      </c>
      <c r="D19" s="56"/>
      <c r="E19" s="82">
        <v>93</v>
      </c>
      <c r="F19" s="56" t="s">
        <v>443</v>
      </c>
      <c r="G19" s="79">
        <v>24</v>
      </c>
      <c r="H19" s="56">
        <v>1081</v>
      </c>
      <c r="I19" s="56" t="s">
        <v>7</v>
      </c>
      <c r="J19" s="56">
        <v>4.3166572986798304</v>
      </c>
      <c r="K19" s="56">
        <v>50.862600718350201</v>
      </c>
      <c r="L19" s="83"/>
      <c r="M19" s="84"/>
      <c r="N19" s="85"/>
      <c r="O19" s="85"/>
      <c r="P19" s="86"/>
    </row>
    <row r="20" spans="1:17" ht="15.6">
      <c r="B20" s="65" t="s">
        <v>5</v>
      </c>
      <c r="C20" s="56" t="s">
        <v>589</v>
      </c>
      <c r="D20" s="56"/>
      <c r="E20" s="82">
        <v>175</v>
      </c>
      <c r="F20" s="56" t="s">
        <v>463</v>
      </c>
      <c r="G20" s="79">
        <v>276</v>
      </c>
      <c r="H20" s="56">
        <v>1090</v>
      </c>
      <c r="I20" s="56" t="s">
        <v>7</v>
      </c>
      <c r="J20" s="56">
        <v>4.3373752100422296</v>
      </c>
      <c r="K20" s="56">
        <v>50.883935620628698</v>
      </c>
      <c r="L20" s="83"/>
      <c r="M20" s="84"/>
      <c r="N20" s="85"/>
      <c r="O20" s="85"/>
      <c r="P20" s="86"/>
    </row>
    <row r="21" spans="1:17" ht="15.6">
      <c r="B21" s="65" t="s">
        <v>5</v>
      </c>
      <c r="C21" s="56" t="s">
        <v>589</v>
      </c>
      <c r="D21" s="56"/>
      <c r="E21" s="82">
        <v>164</v>
      </c>
      <c r="F21" s="56" t="s">
        <v>458</v>
      </c>
      <c r="G21" s="79">
        <v>171</v>
      </c>
      <c r="H21" s="56">
        <v>1140</v>
      </c>
      <c r="I21" s="56" t="s">
        <v>7</v>
      </c>
      <c r="J21" s="56">
        <v>4.4030329490067999</v>
      </c>
      <c r="K21" s="56">
        <v>50.874095695489899</v>
      </c>
      <c r="L21" s="83"/>
      <c r="M21" s="84"/>
      <c r="N21" s="85"/>
      <c r="O21" s="85"/>
      <c r="P21" s="86"/>
    </row>
    <row r="22" spans="1:17" ht="15.6">
      <c r="B22" s="65" t="s">
        <v>5</v>
      </c>
      <c r="C22" s="56" t="s">
        <v>589</v>
      </c>
      <c r="D22" s="56"/>
      <c r="E22" s="82">
        <v>138</v>
      </c>
      <c r="F22" s="56" t="s">
        <v>452</v>
      </c>
      <c r="G22" s="79">
        <v>2</v>
      </c>
      <c r="H22" s="56">
        <v>1200</v>
      </c>
      <c r="I22" s="56" t="s">
        <v>7</v>
      </c>
      <c r="J22" s="56">
        <v>4.4099454931267896</v>
      </c>
      <c r="K22" s="56">
        <v>50.8450569215738</v>
      </c>
      <c r="L22" s="83"/>
      <c r="M22" s="84"/>
      <c r="N22" s="85"/>
      <c r="O22" s="85"/>
      <c r="P22" s="86"/>
    </row>
    <row r="23" spans="1:17" ht="15.6">
      <c r="B23" s="65" t="s">
        <v>5</v>
      </c>
      <c r="C23" s="113" t="s">
        <v>589</v>
      </c>
      <c r="D23" s="113"/>
      <c r="E23" s="82">
        <v>38</v>
      </c>
      <c r="F23" s="56" t="s">
        <v>422</v>
      </c>
      <c r="G23" s="79">
        <v>50</v>
      </c>
      <c r="H23" s="56">
        <v>1300</v>
      </c>
      <c r="I23" s="56" t="s">
        <v>126</v>
      </c>
      <c r="J23" s="56">
        <v>4.6139488551375702</v>
      </c>
      <c r="K23" s="56">
        <v>50.718198551095199</v>
      </c>
      <c r="L23" s="83"/>
      <c r="M23" s="84"/>
      <c r="N23" s="85"/>
      <c r="O23" s="85"/>
      <c r="P23" s="86"/>
    </row>
    <row r="24" spans="1:17" ht="15.6">
      <c r="B24" s="65" t="s">
        <v>5</v>
      </c>
      <c r="C24" s="113" t="s">
        <v>589</v>
      </c>
      <c r="D24" s="113"/>
      <c r="E24" s="82">
        <v>113</v>
      </c>
      <c r="F24" s="56" t="s">
        <v>446</v>
      </c>
      <c r="G24" s="79">
        <v>3</v>
      </c>
      <c r="H24" s="56">
        <v>1301</v>
      </c>
      <c r="I24" s="56" t="s">
        <v>188</v>
      </c>
      <c r="J24" s="56">
        <v>4.5691561472450202</v>
      </c>
      <c r="K24" s="56">
        <v>50.713601832884898</v>
      </c>
      <c r="L24" s="83"/>
      <c r="M24" s="84"/>
      <c r="N24" s="85"/>
      <c r="O24" s="85"/>
      <c r="P24" s="86"/>
    </row>
    <row r="25" spans="1:17" ht="15.6">
      <c r="B25" s="65" t="s">
        <v>5</v>
      </c>
      <c r="C25" s="56" t="s">
        <v>589</v>
      </c>
      <c r="D25" s="56"/>
      <c r="E25" s="82">
        <v>155</v>
      </c>
      <c r="F25" s="56" t="s">
        <v>457</v>
      </c>
      <c r="G25" s="79">
        <v>14</v>
      </c>
      <c r="H25" s="56">
        <v>1357</v>
      </c>
      <c r="I25" s="56" t="s">
        <v>456</v>
      </c>
      <c r="J25" s="56">
        <v>4.9817184917949398</v>
      </c>
      <c r="K25" s="56">
        <v>50.74322434087</v>
      </c>
      <c r="L25" s="83" t="s">
        <v>929</v>
      </c>
      <c r="M25" s="84"/>
      <c r="N25" s="85"/>
      <c r="O25" s="85"/>
      <c r="P25" s="86"/>
    </row>
    <row r="26" spans="1:17" ht="15.6">
      <c r="B26" s="65" t="s">
        <v>5</v>
      </c>
      <c r="C26" s="113" t="s">
        <v>589</v>
      </c>
      <c r="D26" s="113" t="s">
        <v>4914</v>
      </c>
      <c r="E26" s="82">
        <v>53</v>
      </c>
      <c r="F26" s="56" t="s">
        <v>431</v>
      </c>
      <c r="G26" s="79">
        <v>31</v>
      </c>
      <c r="H26" s="56">
        <v>1435</v>
      </c>
      <c r="I26" s="56" t="s">
        <v>432</v>
      </c>
      <c r="J26" s="56">
        <v>4.6169653637875196</v>
      </c>
      <c r="K26" s="56">
        <v>50.636103949281598</v>
      </c>
      <c r="L26" s="83"/>
      <c r="M26" s="84"/>
      <c r="N26" s="85"/>
      <c r="O26" s="85"/>
      <c r="P26" s="86"/>
    </row>
    <row r="27" spans="1:17" ht="15.6">
      <c r="B27" s="65" t="s">
        <v>5</v>
      </c>
      <c r="C27" s="113" t="s">
        <v>589</v>
      </c>
      <c r="D27" s="113" t="s">
        <v>4914</v>
      </c>
      <c r="E27" s="82">
        <v>96</v>
      </c>
      <c r="F27" s="56" t="s">
        <v>445</v>
      </c>
      <c r="G27" s="79">
        <v>294</v>
      </c>
      <c r="H27" s="56">
        <v>1480</v>
      </c>
      <c r="I27" s="56" t="s">
        <v>444</v>
      </c>
      <c r="J27" s="56">
        <v>4.1708918838364202</v>
      </c>
      <c r="K27" s="56">
        <v>50.710869393795797</v>
      </c>
      <c r="L27" s="83"/>
      <c r="M27" s="84"/>
      <c r="N27" s="85"/>
      <c r="O27" s="85"/>
      <c r="P27" s="86"/>
    </row>
    <row r="28" spans="1:17" ht="15.6">
      <c r="B28" s="65" t="s">
        <v>5</v>
      </c>
      <c r="C28" s="207" t="s">
        <v>589</v>
      </c>
      <c r="D28" s="207"/>
      <c r="E28" s="200">
        <v>133</v>
      </c>
      <c r="F28" s="56" t="s">
        <v>448</v>
      </c>
      <c r="G28" s="79">
        <v>615</v>
      </c>
      <c r="H28" s="56">
        <v>1500</v>
      </c>
      <c r="I28" s="56" t="s">
        <v>212</v>
      </c>
      <c r="J28" s="56">
        <v>4.2503066508213001</v>
      </c>
      <c r="K28" s="56">
        <v>50.721380938475598</v>
      </c>
      <c r="L28" s="83" t="s">
        <v>929</v>
      </c>
      <c r="M28" s="84"/>
      <c r="N28" s="85"/>
      <c r="O28" s="85"/>
      <c r="P28" s="86"/>
    </row>
    <row r="29" spans="1:17" ht="15.6">
      <c r="B29" s="65" t="s">
        <v>5</v>
      </c>
      <c r="C29" s="207" t="s">
        <v>589</v>
      </c>
      <c r="D29" s="207"/>
      <c r="E29" s="200">
        <v>16</v>
      </c>
      <c r="F29" s="56" t="s">
        <v>413</v>
      </c>
      <c r="G29" s="79">
        <v>1</v>
      </c>
      <c r="H29" s="56">
        <v>1560</v>
      </c>
      <c r="I29" s="56" t="s">
        <v>414</v>
      </c>
      <c r="J29" s="56">
        <v>4.4525773071613797</v>
      </c>
      <c r="K29" s="56">
        <v>50.761152642359598</v>
      </c>
      <c r="L29" s="83"/>
      <c r="M29" s="84"/>
      <c r="N29" s="85"/>
      <c r="O29" s="85"/>
      <c r="P29" s="86"/>
    </row>
    <row r="30" spans="1:17" ht="15.6">
      <c r="B30" s="65" t="s">
        <v>5</v>
      </c>
      <c r="C30" s="54" t="s">
        <v>589</v>
      </c>
      <c r="D30" s="54"/>
      <c r="E30" s="200">
        <v>146</v>
      </c>
      <c r="F30" s="56" t="s">
        <v>454</v>
      </c>
      <c r="G30" s="79">
        <v>121</v>
      </c>
      <c r="H30" s="56">
        <v>1982</v>
      </c>
      <c r="I30" s="56" t="s">
        <v>453</v>
      </c>
      <c r="J30" s="56">
        <v>4.4736437702800202</v>
      </c>
      <c r="K30" s="56">
        <v>50.973117266129499</v>
      </c>
      <c r="L30" s="83"/>
      <c r="M30" s="84"/>
      <c r="N30" s="85"/>
      <c r="O30" s="85"/>
      <c r="P30" s="86"/>
    </row>
    <row r="31" spans="1:17" s="158" customFormat="1" ht="15.6">
      <c r="A31" s="34"/>
      <c r="B31" s="65" t="s">
        <v>5</v>
      </c>
      <c r="C31" s="207" t="s">
        <v>589</v>
      </c>
      <c r="D31" s="207"/>
      <c r="E31" s="200">
        <v>186</v>
      </c>
      <c r="F31" s="56" t="s">
        <v>467</v>
      </c>
      <c r="G31" s="79">
        <v>10</v>
      </c>
      <c r="H31" s="56">
        <v>2070</v>
      </c>
      <c r="I31" s="56" t="s">
        <v>466</v>
      </c>
      <c r="J31" s="56">
        <v>4.3374641960165299</v>
      </c>
      <c r="K31" s="56">
        <v>51.207609227301397</v>
      </c>
      <c r="L31" s="83"/>
      <c r="M31" s="84"/>
      <c r="N31" s="85"/>
      <c r="O31" s="85"/>
      <c r="P31" s="86"/>
      <c r="Q31"/>
    </row>
    <row r="32" spans="1:17" ht="15.6">
      <c r="B32" s="65" t="s">
        <v>5</v>
      </c>
      <c r="C32" s="54" t="s">
        <v>589</v>
      </c>
      <c r="D32" s="54"/>
      <c r="E32" s="200">
        <v>245</v>
      </c>
      <c r="F32" s="56" t="s">
        <v>478</v>
      </c>
      <c r="G32" s="79">
        <v>201</v>
      </c>
      <c r="H32" s="56">
        <v>2100</v>
      </c>
      <c r="I32" s="56" t="s">
        <v>110</v>
      </c>
      <c r="J32" s="56">
        <v>4.4716178492024898</v>
      </c>
      <c r="K32" s="56">
        <v>51.221347252248002</v>
      </c>
      <c r="L32" s="83"/>
      <c r="M32" s="84"/>
      <c r="N32" s="85"/>
      <c r="O32" s="85"/>
      <c r="P32" s="86"/>
    </row>
    <row r="33" spans="2:16" ht="15.6">
      <c r="B33" s="65" t="s">
        <v>5</v>
      </c>
      <c r="C33" s="207" t="s">
        <v>589</v>
      </c>
      <c r="D33" s="207"/>
      <c r="E33" s="200">
        <v>224</v>
      </c>
      <c r="F33" s="56" t="s">
        <v>473</v>
      </c>
      <c r="G33" s="79">
        <v>2</v>
      </c>
      <c r="H33" s="56">
        <v>2140</v>
      </c>
      <c r="I33" s="56" t="s">
        <v>207</v>
      </c>
      <c r="J33" s="56">
        <v>4.4478839382835096</v>
      </c>
      <c r="K33" s="56">
        <v>51.208025986004202</v>
      </c>
      <c r="L33" s="83"/>
      <c r="M33" s="84"/>
      <c r="N33" s="85"/>
      <c r="O33" s="85"/>
      <c r="P33" s="86"/>
    </row>
    <row r="34" spans="2:16" ht="15.6">
      <c r="B34" s="65" t="s">
        <v>5</v>
      </c>
      <c r="C34" s="54" t="s">
        <v>589</v>
      </c>
      <c r="D34" s="54"/>
      <c r="E34" s="200">
        <v>221</v>
      </c>
      <c r="F34" s="56" t="s">
        <v>472</v>
      </c>
      <c r="G34" s="79">
        <v>27</v>
      </c>
      <c r="H34" s="56">
        <v>2450</v>
      </c>
      <c r="I34" s="56" t="s">
        <v>471</v>
      </c>
      <c r="J34" s="56">
        <v>5.0810281684632201</v>
      </c>
      <c r="K34" s="56">
        <v>51.135259738742199</v>
      </c>
      <c r="L34" s="83" t="s">
        <v>929</v>
      </c>
      <c r="M34" s="84"/>
      <c r="N34" s="85"/>
      <c r="O34" s="85"/>
      <c r="P34" s="86"/>
    </row>
    <row r="35" spans="2:16" ht="15.6">
      <c r="B35" s="65" t="s">
        <v>5</v>
      </c>
      <c r="C35" s="207" t="s">
        <v>589</v>
      </c>
      <c r="D35" s="207"/>
      <c r="E35" s="200">
        <v>241</v>
      </c>
      <c r="F35" s="56" t="s">
        <v>477</v>
      </c>
      <c r="G35" s="79">
        <v>75</v>
      </c>
      <c r="H35" s="56">
        <v>2490</v>
      </c>
      <c r="I35" s="56" t="s">
        <v>476</v>
      </c>
      <c r="J35" s="56">
        <v>5.1733100177006204</v>
      </c>
      <c r="K35" s="56">
        <v>51.167676769811699</v>
      </c>
      <c r="L35" s="83" t="s">
        <v>929</v>
      </c>
      <c r="M35" s="84"/>
      <c r="N35" s="85"/>
      <c r="O35" s="85"/>
      <c r="P35" s="86"/>
    </row>
    <row r="36" spans="2:16" ht="15.6">
      <c r="B36" s="65" t="s">
        <v>5</v>
      </c>
      <c r="C36" s="54" t="s">
        <v>589</v>
      </c>
      <c r="D36" s="54"/>
      <c r="E36" s="200">
        <v>233</v>
      </c>
      <c r="F36" s="56" t="s">
        <v>475</v>
      </c>
      <c r="G36" s="79">
        <v>153</v>
      </c>
      <c r="H36" s="56">
        <v>2547</v>
      </c>
      <c r="I36" s="56" t="s">
        <v>474</v>
      </c>
      <c r="J36" s="56">
        <v>4.5119480172595701</v>
      </c>
      <c r="K36" s="56">
        <v>51.125699212112004</v>
      </c>
      <c r="L36" s="83" t="s">
        <v>929</v>
      </c>
      <c r="M36" s="84"/>
      <c r="N36" s="85"/>
      <c r="O36" s="85"/>
      <c r="P36" s="86"/>
    </row>
    <row r="37" spans="2:16" ht="15.6">
      <c r="B37" s="65" t="s">
        <v>5</v>
      </c>
      <c r="C37" s="54" t="s">
        <v>589</v>
      </c>
      <c r="D37" s="54"/>
      <c r="E37" s="200">
        <v>263</v>
      </c>
      <c r="F37" s="56" t="s">
        <v>479</v>
      </c>
      <c r="G37" s="79">
        <v>2</v>
      </c>
      <c r="H37" s="56">
        <v>2610</v>
      </c>
      <c r="I37" s="56" t="s">
        <v>480</v>
      </c>
      <c r="J37" s="56">
        <v>4.3939862144184998</v>
      </c>
      <c r="K37" s="56">
        <v>51.167062631352799</v>
      </c>
      <c r="L37" s="83" t="s">
        <v>929</v>
      </c>
      <c r="M37" s="84"/>
      <c r="N37" s="85"/>
      <c r="O37" s="85"/>
      <c r="P37" s="86"/>
    </row>
    <row r="38" spans="2:16" ht="15.6">
      <c r="B38" s="65" t="s">
        <v>5</v>
      </c>
      <c r="C38" s="54" t="s">
        <v>589</v>
      </c>
      <c r="D38" s="54"/>
      <c r="E38" s="200">
        <v>269</v>
      </c>
      <c r="F38" s="56" t="s">
        <v>483</v>
      </c>
      <c r="G38" s="79">
        <v>1</v>
      </c>
      <c r="H38" s="56">
        <v>2640</v>
      </c>
      <c r="I38" s="56" t="s">
        <v>482</v>
      </c>
      <c r="J38" s="56">
        <v>4.4402343465136402</v>
      </c>
      <c r="K38" s="56">
        <v>51.1711070545147</v>
      </c>
      <c r="L38" s="83" t="s">
        <v>929</v>
      </c>
      <c r="M38" s="84"/>
      <c r="N38" s="85"/>
      <c r="O38" s="85"/>
      <c r="P38" s="86"/>
    </row>
    <row r="39" spans="2:16" ht="15.6">
      <c r="B39" s="65" t="s">
        <v>5</v>
      </c>
      <c r="C39" s="54" t="s">
        <v>589</v>
      </c>
      <c r="D39" s="54"/>
      <c r="E39" s="200">
        <v>183</v>
      </c>
      <c r="F39" s="56" t="s">
        <v>464</v>
      </c>
      <c r="G39" s="79">
        <v>1380</v>
      </c>
      <c r="H39" s="56">
        <v>2660</v>
      </c>
      <c r="I39" s="56" t="s">
        <v>465</v>
      </c>
      <c r="J39" s="56">
        <v>4.3682458505886697</v>
      </c>
      <c r="K39" s="56">
        <v>51.177315588872702</v>
      </c>
      <c r="L39" s="83" t="s">
        <v>929</v>
      </c>
      <c r="M39" s="84"/>
      <c r="N39" s="85"/>
      <c r="O39" s="85"/>
      <c r="P39" s="86"/>
    </row>
    <row r="40" spans="2:16" ht="15.6">
      <c r="B40" s="65" t="s">
        <v>5</v>
      </c>
      <c r="C40" s="54" t="s">
        <v>589</v>
      </c>
      <c r="D40" s="54"/>
      <c r="E40" s="200">
        <v>264</v>
      </c>
      <c r="F40" s="56" t="s">
        <v>481</v>
      </c>
      <c r="G40" s="79">
        <v>374</v>
      </c>
      <c r="H40" s="56">
        <v>2800</v>
      </c>
      <c r="I40" s="56" t="s">
        <v>257</v>
      </c>
      <c r="J40" s="56">
        <v>4.4615350654236297</v>
      </c>
      <c r="K40" s="56">
        <v>51.030988530826598</v>
      </c>
      <c r="L40" s="83" t="s">
        <v>929</v>
      </c>
      <c r="M40" s="84"/>
      <c r="N40" s="85" t="s">
        <v>400</v>
      </c>
      <c r="O40" s="85"/>
      <c r="P40" s="86"/>
    </row>
    <row r="41" spans="2:16" ht="15.6">
      <c r="B41" s="65" t="s">
        <v>5</v>
      </c>
      <c r="C41" s="54" t="s">
        <v>589</v>
      </c>
      <c r="D41" s="54"/>
      <c r="E41" s="200">
        <v>288</v>
      </c>
      <c r="F41" s="56" t="s">
        <v>485</v>
      </c>
      <c r="G41" s="79" t="s">
        <v>486</v>
      </c>
      <c r="H41" s="56">
        <v>2880</v>
      </c>
      <c r="I41" s="56" t="s">
        <v>484</v>
      </c>
      <c r="J41" s="56">
        <v>4.2501469062620503</v>
      </c>
      <c r="K41" s="56">
        <v>51.100976765726898</v>
      </c>
      <c r="L41" s="83"/>
      <c r="M41" s="84"/>
      <c r="N41" s="85"/>
      <c r="O41" s="85"/>
      <c r="P41" s="86"/>
    </row>
    <row r="42" spans="2:16" ht="15.6">
      <c r="B42" s="65" t="s">
        <v>5</v>
      </c>
      <c r="C42" s="54" t="s">
        <v>589</v>
      </c>
      <c r="D42" s="54"/>
      <c r="E42" s="200">
        <v>302</v>
      </c>
      <c r="F42" s="56" t="s">
        <v>487</v>
      </c>
      <c r="G42" s="79">
        <v>193</v>
      </c>
      <c r="H42" s="56">
        <v>3060</v>
      </c>
      <c r="I42" s="56" t="s">
        <v>488</v>
      </c>
      <c r="J42" s="56">
        <v>4.6336163601315903</v>
      </c>
      <c r="K42" s="56">
        <v>50.863540536934998</v>
      </c>
      <c r="L42" s="83"/>
      <c r="M42" s="84"/>
      <c r="N42" s="85"/>
      <c r="O42" s="85"/>
      <c r="P42" s="86"/>
    </row>
    <row r="43" spans="2:16" ht="15.6">
      <c r="B43" s="65" t="s">
        <v>5</v>
      </c>
      <c r="C43" s="54" t="s">
        <v>589</v>
      </c>
      <c r="D43" s="54"/>
      <c r="E43" s="290">
        <v>115</v>
      </c>
      <c r="F43" s="130" t="s">
        <v>416</v>
      </c>
      <c r="G43" s="153">
        <v>77</v>
      </c>
      <c r="H43" s="130">
        <v>3080</v>
      </c>
      <c r="I43" s="130" t="s">
        <v>85</v>
      </c>
      <c r="J43" s="130">
        <v>4.5399525231304896</v>
      </c>
      <c r="K43" s="130">
        <v>50.837421538418099</v>
      </c>
      <c r="L43" s="83" t="s">
        <v>929</v>
      </c>
      <c r="M43" s="84" t="s">
        <v>3521</v>
      </c>
      <c r="N43" s="85"/>
      <c r="O43" s="85"/>
      <c r="P43" s="86"/>
    </row>
    <row r="44" spans="2:16" ht="15.6">
      <c r="B44" s="65" t="s">
        <v>5</v>
      </c>
      <c r="C44" s="56" t="s">
        <v>589</v>
      </c>
      <c r="D44" s="56"/>
      <c r="E44" s="82">
        <v>375</v>
      </c>
      <c r="F44" s="56" t="s">
        <v>416</v>
      </c>
      <c r="G44" s="79">
        <v>147</v>
      </c>
      <c r="H44" s="56">
        <v>3200</v>
      </c>
      <c r="I44" s="56" t="s">
        <v>241</v>
      </c>
      <c r="J44" s="56">
        <v>4.79384773644402</v>
      </c>
      <c r="K44" s="56">
        <v>50.969245241017703</v>
      </c>
      <c r="L44" s="83"/>
      <c r="M44" s="84"/>
      <c r="N44" s="85"/>
      <c r="O44" s="85"/>
      <c r="P44" s="86"/>
    </row>
    <row r="45" spans="2:16" ht="15.6">
      <c r="B45" s="65" t="s">
        <v>5</v>
      </c>
      <c r="C45" s="56" t="s">
        <v>589</v>
      </c>
      <c r="D45" s="56"/>
      <c r="E45" s="82">
        <v>136</v>
      </c>
      <c r="F45" s="56" t="s">
        <v>451</v>
      </c>
      <c r="G45" s="79">
        <v>120</v>
      </c>
      <c r="H45" s="56">
        <v>3270</v>
      </c>
      <c r="I45" s="56" t="s">
        <v>450</v>
      </c>
      <c r="J45" s="56">
        <v>4.9867764909009997</v>
      </c>
      <c r="K45" s="56">
        <v>50.978663434169803</v>
      </c>
      <c r="L45" s="83"/>
      <c r="M45" s="84"/>
      <c r="N45" s="85"/>
      <c r="O45" s="85"/>
      <c r="P45" s="86"/>
    </row>
    <row r="46" spans="2:16" ht="15.6">
      <c r="B46" s="65" t="s">
        <v>5</v>
      </c>
      <c r="C46" s="56" t="s">
        <v>589</v>
      </c>
      <c r="D46" s="56"/>
      <c r="E46" s="82">
        <v>372</v>
      </c>
      <c r="F46" s="56" t="s">
        <v>495</v>
      </c>
      <c r="G46" s="79">
        <v>148</v>
      </c>
      <c r="H46" s="56">
        <v>3290</v>
      </c>
      <c r="I46" s="56" t="s">
        <v>116</v>
      </c>
      <c r="J46" s="56">
        <v>5.0753449809118898</v>
      </c>
      <c r="K46" s="56">
        <v>50.997117353750397</v>
      </c>
      <c r="L46" s="83"/>
      <c r="M46" s="84"/>
      <c r="N46" s="85"/>
      <c r="O46" s="85"/>
      <c r="P46" s="86"/>
    </row>
    <row r="47" spans="2:16" ht="15.6">
      <c r="B47" s="65" t="s">
        <v>5</v>
      </c>
      <c r="C47" s="56" t="s">
        <v>589</v>
      </c>
      <c r="D47" s="56"/>
      <c r="E47" s="152">
        <v>169</v>
      </c>
      <c r="F47" s="130" t="s">
        <v>460</v>
      </c>
      <c r="G47" s="154">
        <v>42309</v>
      </c>
      <c r="H47" s="130">
        <v>3300</v>
      </c>
      <c r="I47" s="130" t="s">
        <v>459</v>
      </c>
      <c r="J47" s="130">
        <v>4.9478156616534701</v>
      </c>
      <c r="K47" s="130">
        <v>50.802759527120301</v>
      </c>
      <c r="L47" s="83"/>
      <c r="M47" s="84" t="s">
        <v>3521</v>
      </c>
      <c r="N47" s="85"/>
      <c r="O47" s="85"/>
      <c r="P47" s="86"/>
    </row>
    <row r="48" spans="2:16" ht="15.6">
      <c r="B48" s="65" t="s">
        <v>5</v>
      </c>
      <c r="C48" s="56" t="s">
        <v>589</v>
      </c>
      <c r="D48" s="56"/>
      <c r="E48" s="82">
        <v>188</v>
      </c>
      <c r="F48" s="56" t="s">
        <v>468</v>
      </c>
      <c r="G48" s="79">
        <v>374</v>
      </c>
      <c r="H48" s="56">
        <v>3300</v>
      </c>
      <c r="I48" s="56" t="s">
        <v>459</v>
      </c>
      <c r="J48" s="56">
        <v>4.9562597723472903</v>
      </c>
      <c r="K48" s="56">
        <v>50.821301808905801</v>
      </c>
      <c r="L48" s="83" t="s">
        <v>929</v>
      </c>
      <c r="M48" s="84"/>
      <c r="N48" s="85"/>
      <c r="O48" s="85"/>
      <c r="P48" s="86"/>
    </row>
    <row r="49" spans="2:16" ht="15.6">
      <c r="B49" s="65" t="s">
        <v>5</v>
      </c>
      <c r="C49" s="56" t="s">
        <v>589</v>
      </c>
      <c r="D49" s="56"/>
      <c r="E49" s="82">
        <v>373</v>
      </c>
      <c r="F49" s="56" t="s">
        <v>496</v>
      </c>
      <c r="G49" s="79">
        <v>35</v>
      </c>
      <c r="H49" s="56">
        <v>3390</v>
      </c>
      <c r="I49" s="56" t="s">
        <v>497</v>
      </c>
      <c r="J49" s="56">
        <v>4.9211630363363001</v>
      </c>
      <c r="K49" s="56">
        <v>50.925548661900301</v>
      </c>
      <c r="L49" s="83"/>
      <c r="M49" s="84"/>
      <c r="N49" s="85"/>
      <c r="O49" s="85"/>
      <c r="P49" s="86"/>
    </row>
    <row r="50" spans="2:16" ht="15.6">
      <c r="B50" s="65" t="s">
        <v>5</v>
      </c>
      <c r="C50" s="56" t="s">
        <v>589</v>
      </c>
      <c r="D50" s="56"/>
      <c r="E50" s="82">
        <v>360</v>
      </c>
      <c r="F50" s="56" t="s">
        <v>492</v>
      </c>
      <c r="G50" s="79">
        <v>179</v>
      </c>
      <c r="H50" s="56">
        <v>3550</v>
      </c>
      <c r="I50" s="56" t="s">
        <v>491</v>
      </c>
      <c r="J50" s="56">
        <v>5.2804011958336599</v>
      </c>
      <c r="K50" s="56">
        <v>51.019571988971698</v>
      </c>
      <c r="L50" s="83" t="s">
        <v>929</v>
      </c>
      <c r="M50" s="84"/>
      <c r="N50" s="85"/>
      <c r="O50" s="85"/>
      <c r="P50" s="86"/>
    </row>
    <row r="51" spans="2:16" ht="15.6">
      <c r="B51" s="65" t="s">
        <v>5</v>
      </c>
      <c r="C51" s="56" t="s">
        <v>589</v>
      </c>
      <c r="D51" s="56"/>
      <c r="E51" s="82">
        <v>381</v>
      </c>
      <c r="F51" s="56" t="s">
        <v>499</v>
      </c>
      <c r="G51" s="79">
        <v>151</v>
      </c>
      <c r="H51" s="56">
        <v>3650</v>
      </c>
      <c r="I51" s="56" t="s">
        <v>498</v>
      </c>
      <c r="J51" s="56">
        <v>5.7380851589602004</v>
      </c>
      <c r="K51" s="56">
        <v>51.048865243997199</v>
      </c>
      <c r="L51" s="83"/>
      <c r="M51" s="84"/>
      <c r="N51" s="85"/>
      <c r="O51" s="85"/>
      <c r="P51" s="86"/>
    </row>
    <row r="52" spans="2:16" ht="15.6">
      <c r="B52" s="65" t="s">
        <v>5</v>
      </c>
      <c r="C52" s="56" t="s">
        <v>589</v>
      </c>
      <c r="D52" s="56"/>
      <c r="E52" s="82">
        <v>366</v>
      </c>
      <c r="F52" s="56" t="s">
        <v>494</v>
      </c>
      <c r="G52" s="79">
        <v>47</v>
      </c>
      <c r="H52" s="56">
        <v>3680</v>
      </c>
      <c r="I52" s="56" t="s">
        <v>493</v>
      </c>
      <c r="J52" s="56">
        <v>5.7022309595369798</v>
      </c>
      <c r="K52" s="56">
        <v>51.091374425036499</v>
      </c>
      <c r="L52" s="83"/>
      <c r="M52" s="84"/>
      <c r="N52" s="85"/>
      <c r="O52" s="85"/>
      <c r="P52" s="86"/>
    </row>
    <row r="53" spans="2:16" ht="15.6">
      <c r="B53" s="65" t="s">
        <v>5</v>
      </c>
      <c r="C53" s="56" t="s">
        <v>589</v>
      </c>
      <c r="D53" s="56"/>
      <c r="E53" s="82">
        <v>27</v>
      </c>
      <c r="F53" s="56" t="s">
        <v>418</v>
      </c>
      <c r="G53" s="79">
        <v>357</v>
      </c>
      <c r="H53" s="56">
        <v>3700</v>
      </c>
      <c r="I53" s="56" t="s">
        <v>417</v>
      </c>
      <c r="J53" s="56">
        <v>5.50176495263233</v>
      </c>
      <c r="K53" s="56">
        <v>50.7877951673034</v>
      </c>
      <c r="L53" s="83" t="s">
        <v>929</v>
      </c>
      <c r="M53" s="84"/>
      <c r="N53" s="85"/>
      <c r="O53" s="85"/>
      <c r="P53" s="86"/>
    </row>
    <row r="54" spans="2:16" ht="15.6">
      <c r="B54" s="65" t="s">
        <v>5</v>
      </c>
      <c r="C54" s="56" t="s">
        <v>589</v>
      </c>
      <c r="D54" s="56"/>
      <c r="E54" s="82">
        <v>334</v>
      </c>
      <c r="F54" s="56" t="s">
        <v>489</v>
      </c>
      <c r="G54" s="79">
        <v>31</v>
      </c>
      <c r="H54" s="56">
        <v>3800</v>
      </c>
      <c r="I54" s="56" t="s">
        <v>490</v>
      </c>
      <c r="J54" s="56">
        <v>5.2570874329819803</v>
      </c>
      <c r="K54" s="56">
        <v>50.8431843882842</v>
      </c>
      <c r="L54" s="83"/>
      <c r="M54" s="84"/>
      <c r="N54" s="85"/>
      <c r="O54" s="85"/>
      <c r="P54" s="86"/>
    </row>
    <row r="55" spans="2:16" ht="15.6">
      <c r="B55" s="65" t="s">
        <v>5</v>
      </c>
      <c r="C55" s="113" t="s">
        <v>589</v>
      </c>
      <c r="D55" s="113"/>
      <c r="E55" s="82">
        <v>395</v>
      </c>
      <c r="F55" s="56" t="s">
        <v>501</v>
      </c>
      <c r="G55" s="79">
        <v>64</v>
      </c>
      <c r="H55" s="56">
        <v>3940</v>
      </c>
      <c r="I55" s="56" t="s">
        <v>500</v>
      </c>
      <c r="J55" s="56">
        <v>5.3720982008178497</v>
      </c>
      <c r="K55" s="56">
        <v>51.125524867378303</v>
      </c>
      <c r="L55" s="83" t="s">
        <v>929</v>
      </c>
      <c r="M55" s="84"/>
      <c r="N55" s="85"/>
      <c r="O55" s="85"/>
      <c r="P55" s="86"/>
    </row>
    <row r="56" spans="2:16" ht="15.6">
      <c r="B56" s="65" t="s">
        <v>5</v>
      </c>
      <c r="C56" s="56" t="s">
        <v>589</v>
      </c>
      <c r="D56" s="56"/>
      <c r="E56" s="82">
        <v>399</v>
      </c>
      <c r="F56" s="56" t="s">
        <v>503</v>
      </c>
      <c r="G56" s="79">
        <v>30</v>
      </c>
      <c r="H56" s="56">
        <v>3980</v>
      </c>
      <c r="I56" s="56" t="s">
        <v>502</v>
      </c>
      <c r="J56" s="56">
        <v>5.1172371237662304</v>
      </c>
      <c r="K56" s="56">
        <v>51.069229845561097</v>
      </c>
      <c r="L56" s="83"/>
      <c r="M56" s="84"/>
      <c r="N56" s="85"/>
      <c r="O56" s="85"/>
      <c r="P56" s="86"/>
    </row>
    <row r="57" spans="2:16" ht="15.6">
      <c r="B57" s="65" t="s">
        <v>5</v>
      </c>
      <c r="C57" s="56" t="s">
        <v>589</v>
      </c>
      <c r="D57" s="56"/>
      <c r="E57" s="82">
        <v>190</v>
      </c>
      <c r="F57" s="113" t="s">
        <v>470</v>
      </c>
      <c r="G57" s="114">
        <v>12</v>
      </c>
      <c r="H57" s="113">
        <v>4400</v>
      </c>
      <c r="I57" s="113" t="s">
        <v>469</v>
      </c>
      <c r="J57" s="56">
        <v>5.4749214411446498</v>
      </c>
      <c r="K57" s="56">
        <v>50.593702832318201</v>
      </c>
      <c r="L57" s="83"/>
      <c r="M57" s="84"/>
      <c r="N57" s="85"/>
      <c r="O57" s="85"/>
      <c r="P57" s="86"/>
    </row>
    <row r="58" spans="2:16" ht="15.6">
      <c r="B58" s="65" t="s">
        <v>5</v>
      </c>
      <c r="C58" s="56" t="s">
        <v>589</v>
      </c>
      <c r="D58" s="56"/>
      <c r="E58" s="82">
        <v>418</v>
      </c>
      <c r="F58" s="113" t="s">
        <v>507</v>
      </c>
      <c r="G58" s="114">
        <v>24</v>
      </c>
      <c r="H58" s="113">
        <v>4500</v>
      </c>
      <c r="I58" s="113" t="s">
        <v>506</v>
      </c>
      <c r="J58" s="56">
        <v>5.2566124503827796</v>
      </c>
      <c r="K58" s="56">
        <v>50.5179187820452</v>
      </c>
      <c r="L58" s="83" t="s">
        <v>929</v>
      </c>
      <c r="M58" s="84"/>
      <c r="N58" s="85"/>
      <c r="O58" s="85"/>
      <c r="P58" s="86"/>
    </row>
    <row r="59" spans="2:16" ht="15.6">
      <c r="B59" s="65" t="s">
        <v>5</v>
      </c>
      <c r="C59" s="56" t="s">
        <v>589</v>
      </c>
      <c r="D59" s="56"/>
      <c r="E59" s="82">
        <v>430</v>
      </c>
      <c r="F59" s="113" t="s">
        <v>509</v>
      </c>
      <c r="G59" s="114">
        <v>94</v>
      </c>
      <c r="H59" s="113">
        <v>4540</v>
      </c>
      <c r="I59" s="113" t="s">
        <v>508</v>
      </c>
      <c r="J59" s="56">
        <v>5.3082789320629598</v>
      </c>
      <c r="K59" s="56">
        <v>50.543613701730798</v>
      </c>
      <c r="L59" s="83"/>
      <c r="M59" s="84"/>
      <c r="N59" s="85"/>
      <c r="O59" s="85"/>
      <c r="P59" s="86"/>
    </row>
    <row r="60" spans="2:16" ht="15.6">
      <c r="B60" s="65" t="s">
        <v>5</v>
      </c>
      <c r="C60" s="56" t="s">
        <v>589</v>
      </c>
      <c r="D60" s="56"/>
      <c r="E60" s="82">
        <v>437</v>
      </c>
      <c r="F60" s="113" t="s">
        <v>512</v>
      </c>
      <c r="G60" s="114">
        <v>296</v>
      </c>
      <c r="H60" s="113">
        <v>4710</v>
      </c>
      <c r="I60" s="113" t="s">
        <v>513</v>
      </c>
      <c r="J60" s="56">
        <v>5.96371264938705</v>
      </c>
      <c r="K60" s="56">
        <v>50.6783386674566</v>
      </c>
      <c r="L60" s="83"/>
      <c r="M60" s="84"/>
      <c r="N60" s="85"/>
      <c r="O60" s="85"/>
      <c r="P60" s="86"/>
    </row>
    <row r="61" spans="2:16" ht="15.6">
      <c r="B61" s="65" t="s">
        <v>5</v>
      </c>
      <c r="C61" s="56" t="s">
        <v>589</v>
      </c>
      <c r="D61" s="56"/>
      <c r="E61" s="82">
        <v>435</v>
      </c>
      <c r="F61" s="113" t="s">
        <v>510</v>
      </c>
      <c r="G61" s="114">
        <v>51</v>
      </c>
      <c r="H61" s="113">
        <v>4802</v>
      </c>
      <c r="I61" s="113" t="s">
        <v>511</v>
      </c>
      <c r="J61" s="56">
        <v>5.8617766493669299</v>
      </c>
      <c r="K61" s="56">
        <v>50.580376006505404</v>
      </c>
      <c r="L61" s="83"/>
      <c r="M61" s="84"/>
      <c r="N61" s="85"/>
      <c r="O61" s="85"/>
      <c r="P61" s="86"/>
    </row>
    <row r="62" spans="2:16" ht="15.6">
      <c r="B62" s="65" t="s">
        <v>5</v>
      </c>
      <c r="C62" s="56" t="s">
        <v>589</v>
      </c>
      <c r="D62" s="56"/>
      <c r="E62" s="82">
        <v>89</v>
      </c>
      <c r="F62" s="113" t="s">
        <v>430</v>
      </c>
      <c r="G62" s="114">
        <v>476</v>
      </c>
      <c r="H62" s="113">
        <v>5020</v>
      </c>
      <c r="I62" s="113" t="s">
        <v>442</v>
      </c>
      <c r="J62" s="56">
        <v>4.7946519644108498</v>
      </c>
      <c r="K62" s="56">
        <v>50.444842391479703</v>
      </c>
      <c r="L62" s="83" t="s">
        <v>929</v>
      </c>
      <c r="M62" s="84"/>
      <c r="N62" s="85"/>
      <c r="O62" s="85"/>
      <c r="P62" s="86"/>
    </row>
    <row r="63" spans="2:16" ht="15.6">
      <c r="B63" s="65" t="s">
        <v>5</v>
      </c>
      <c r="C63" s="56" t="s">
        <v>589</v>
      </c>
      <c r="D63" s="56" t="s">
        <v>4917</v>
      </c>
      <c r="E63" s="82">
        <v>625</v>
      </c>
      <c r="F63" s="113" t="s">
        <v>544</v>
      </c>
      <c r="G63" s="114">
        <v>80</v>
      </c>
      <c r="H63" s="113">
        <v>5070</v>
      </c>
      <c r="I63" s="113" t="s">
        <v>543</v>
      </c>
      <c r="J63" s="56">
        <v>4.6884590178371104</v>
      </c>
      <c r="K63" s="56">
        <v>50.405139688818601</v>
      </c>
      <c r="L63" s="83"/>
      <c r="M63" s="84"/>
      <c r="N63" s="85"/>
      <c r="O63" s="85"/>
      <c r="P63" s="86"/>
    </row>
    <row r="64" spans="2:16" ht="15.6">
      <c r="B64" s="65" t="s">
        <v>5</v>
      </c>
      <c r="C64" s="56" t="s">
        <v>589</v>
      </c>
      <c r="D64" s="56"/>
      <c r="E64" s="82">
        <v>527</v>
      </c>
      <c r="F64" s="113" t="s">
        <v>528</v>
      </c>
      <c r="G64" s="114">
        <v>601</v>
      </c>
      <c r="H64" s="113">
        <v>5101</v>
      </c>
      <c r="I64" s="113" t="s">
        <v>527</v>
      </c>
      <c r="J64" s="56">
        <v>4.9005497298860501</v>
      </c>
      <c r="K64" s="56">
        <v>50.4448902865524</v>
      </c>
      <c r="L64" s="83"/>
      <c r="M64" s="84"/>
      <c r="N64" s="85"/>
      <c r="O64" s="85"/>
      <c r="P64" s="86"/>
    </row>
    <row r="65" spans="2:16" ht="15.6">
      <c r="B65" s="65" t="s">
        <v>5</v>
      </c>
      <c r="C65" s="56" t="s">
        <v>589</v>
      </c>
      <c r="D65" s="56" t="s">
        <v>4917</v>
      </c>
      <c r="E65" s="82">
        <v>47</v>
      </c>
      <c r="F65" s="113" t="s">
        <v>430</v>
      </c>
      <c r="G65" s="114">
        <v>187</v>
      </c>
      <c r="H65" s="113">
        <v>5140</v>
      </c>
      <c r="I65" s="113" t="s">
        <v>429</v>
      </c>
      <c r="J65" s="56">
        <v>4.6081130451613896</v>
      </c>
      <c r="K65" s="56">
        <v>50.517248293153997</v>
      </c>
      <c r="L65" s="83" t="s">
        <v>929</v>
      </c>
      <c r="M65" s="84"/>
      <c r="N65" s="85"/>
      <c r="O65" s="85"/>
      <c r="P65" s="86"/>
    </row>
    <row r="66" spans="2:16" ht="15.6">
      <c r="B66" s="65" t="s">
        <v>5</v>
      </c>
      <c r="C66" s="56" t="s">
        <v>589</v>
      </c>
      <c r="D66" s="56"/>
      <c r="E66" s="82">
        <v>42</v>
      </c>
      <c r="F66" s="113" t="s">
        <v>428</v>
      </c>
      <c r="G66" s="114">
        <v>4</v>
      </c>
      <c r="H66" s="113">
        <v>5330</v>
      </c>
      <c r="I66" s="113" t="s">
        <v>427</v>
      </c>
      <c r="J66" s="56">
        <v>4.9741123980936299</v>
      </c>
      <c r="K66" s="56">
        <v>50.397952653287497</v>
      </c>
      <c r="L66" s="83"/>
      <c r="M66" s="84"/>
      <c r="N66" s="85" t="s">
        <v>400</v>
      </c>
      <c r="O66" s="85"/>
      <c r="P66" s="86"/>
    </row>
    <row r="67" spans="2:16" ht="15.6">
      <c r="B67" s="65" t="s">
        <v>5</v>
      </c>
      <c r="C67" s="56" t="s">
        <v>589</v>
      </c>
      <c r="D67" s="56"/>
      <c r="E67" s="82">
        <v>78</v>
      </c>
      <c r="F67" s="113" t="s">
        <v>437</v>
      </c>
      <c r="G67" s="114">
        <v>75</v>
      </c>
      <c r="H67" s="113">
        <v>5380</v>
      </c>
      <c r="I67" s="113" t="s">
        <v>436</v>
      </c>
      <c r="J67" s="56">
        <v>5.00474458075933</v>
      </c>
      <c r="K67" s="56">
        <v>50.525632371865399</v>
      </c>
      <c r="L67" s="83"/>
      <c r="M67" s="84"/>
      <c r="N67" s="85"/>
      <c r="O67" s="85"/>
      <c r="P67" s="86"/>
    </row>
    <row r="68" spans="2:16" ht="15.6">
      <c r="B68" s="65" t="s">
        <v>5</v>
      </c>
      <c r="C68" s="56" t="s">
        <v>589</v>
      </c>
      <c r="D68" s="56" t="s">
        <v>4917</v>
      </c>
      <c r="E68" s="82">
        <v>710</v>
      </c>
      <c r="F68" s="113" t="s">
        <v>558</v>
      </c>
      <c r="G68" s="114">
        <v>55</v>
      </c>
      <c r="H68" s="113">
        <v>5380</v>
      </c>
      <c r="I68" s="113" t="s">
        <v>557</v>
      </c>
      <c r="J68" s="56">
        <v>4.9521839152840199</v>
      </c>
      <c r="K68" s="56">
        <v>50.569840327173701</v>
      </c>
      <c r="L68" s="83"/>
      <c r="M68" s="84"/>
      <c r="N68" s="85"/>
      <c r="O68" s="85"/>
      <c r="P68" s="86"/>
    </row>
    <row r="69" spans="2:16" ht="15.6">
      <c r="B69" s="65" t="s">
        <v>5</v>
      </c>
      <c r="C69" s="56" t="s">
        <v>589</v>
      </c>
      <c r="D69" s="56" t="s">
        <v>4914</v>
      </c>
      <c r="E69" s="200">
        <v>81</v>
      </c>
      <c r="F69" s="113" t="s">
        <v>440</v>
      </c>
      <c r="G69" s="114">
        <v>1</v>
      </c>
      <c r="H69" s="113">
        <v>5590</v>
      </c>
      <c r="I69" s="113" t="s">
        <v>439</v>
      </c>
      <c r="J69" s="56">
        <v>5.1384751012541896</v>
      </c>
      <c r="K69" s="56">
        <v>50.312456729571799</v>
      </c>
      <c r="L69" s="83"/>
      <c r="M69" s="84"/>
      <c r="N69" s="85"/>
      <c r="O69" s="85"/>
      <c r="P69" s="209" t="s">
        <v>4350</v>
      </c>
    </row>
    <row r="70" spans="2:16" ht="15.6">
      <c r="B70" s="65" t="s">
        <v>5</v>
      </c>
      <c r="C70" s="56" t="s">
        <v>589</v>
      </c>
      <c r="D70" s="56" t="s">
        <v>4914</v>
      </c>
      <c r="E70" s="200">
        <v>573</v>
      </c>
      <c r="F70" s="113" t="s">
        <v>420</v>
      </c>
      <c r="G70" s="114">
        <v>55</v>
      </c>
      <c r="H70" s="113">
        <v>5600</v>
      </c>
      <c r="I70" s="113" t="s">
        <v>538</v>
      </c>
      <c r="J70" s="56">
        <v>4.5677299509999996</v>
      </c>
      <c r="K70" s="56">
        <v>50.202147060000001</v>
      </c>
      <c r="L70" s="83"/>
      <c r="M70" s="84"/>
      <c r="N70" s="85" t="s">
        <v>400</v>
      </c>
      <c r="O70" s="85"/>
      <c r="P70" s="209" t="s">
        <v>4349</v>
      </c>
    </row>
    <row r="71" spans="2:16" ht="15.6">
      <c r="B71" s="65" t="s">
        <v>5</v>
      </c>
      <c r="C71" s="56" t="s">
        <v>589</v>
      </c>
      <c r="D71" s="56" t="s">
        <v>4917</v>
      </c>
      <c r="E71" s="200">
        <v>570</v>
      </c>
      <c r="F71" s="113" t="s">
        <v>533</v>
      </c>
      <c r="G71" s="114">
        <v>1</v>
      </c>
      <c r="H71" s="113">
        <v>5650</v>
      </c>
      <c r="I71" s="113" t="s">
        <v>532</v>
      </c>
      <c r="J71" s="56">
        <v>4.4356954740000001</v>
      </c>
      <c r="K71" s="56">
        <v>50.253147509999998</v>
      </c>
      <c r="L71" s="83"/>
      <c r="M71" s="84"/>
      <c r="N71" s="85"/>
      <c r="O71" s="85"/>
      <c r="P71" s="86"/>
    </row>
    <row r="72" spans="2:16" ht="15.6">
      <c r="B72" s="65" t="s">
        <v>5</v>
      </c>
      <c r="C72" s="56" t="s">
        <v>589</v>
      </c>
      <c r="D72" s="56" t="s">
        <v>4917</v>
      </c>
      <c r="E72" s="200">
        <v>572</v>
      </c>
      <c r="F72" s="113" t="s">
        <v>537</v>
      </c>
      <c r="G72" s="114">
        <v>25</v>
      </c>
      <c r="H72" s="113">
        <v>5650</v>
      </c>
      <c r="I72" s="113" t="s">
        <v>536</v>
      </c>
      <c r="J72" s="56">
        <v>4.5095191640000003</v>
      </c>
      <c r="K72" s="56">
        <v>50.253498100000002</v>
      </c>
      <c r="L72" s="83"/>
      <c r="M72" s="84"/>
      <c r="N72" s="85" t="s">
        <v>400</v>
      </c>
      <c r="O72" s="85"/>
      <c r="P72" s="86"/>
    </row>
    <row r="73" spans="2:16" ht="15.6">
      <c r="B73" s="65" t="s">
        <v>5</v>
      </c>
      <c r="C73" s="56" t="s">
        <v>589</v>
      </c>
      <c r="D73" s="56" t="s">
        <v>4917</v>
      </c>
      <c r="E73" s="200">
        <v>560</v>
      </c>
      <c r="F73" s="113" t="s">
        <v>531</v>
      </c>
      <c r="G73" s="114"/>
      <c r="H73" s="113">
        <v>5660</v>
      </c>
      <c r="I73" s="113" t="s">
        <v>308</v>
      </c>
      <c r="J73" s="56">
        <v>4.4925857137088903</v>
      </c>
      <c r="K73" s="56">
        <v>50.0547167155135</v>
      </c>
      <c r="L73" s="83" t="s">
        <v>929</v>
      </c>
      <c r="M73" s="84"/>
      <c r="N73" s="85"/>
      <c r="O73" s="85"/>
      <c r="P73" s="86"/>
    </row>
    <row r="74" spans="2:16" ht="15.6">
      <c r="B74" s="65" t="s">
        <v>5</v>
      </c>
      <c r="C74" s="56" t="s">
        <v>589</v>
      </c>
      <c r="D74" s="56"/>
      <c r="E74" s="200">
        <v>571</v>
      </c>
      <c r="F74" s="113" t="s">
        <v>535</v>
      </c>
      <c r="G74" s="114">
        <v>33</v>
      </c>
      <c r="H74" s="113">
        <v>5660</v>
      </c>
      <c r="I74" s="113" t="s">
        <v>534</v>
      </c>
      <c r="J74" s="56"/>
      <c r="K74" s="56"/>
      <c r="L74" s="83" t="s">
        <v>929</v>
      </c>
      <c r="M74" s="84"/>
      <c r="N74" s="85"/>
      <c r="O74" s="85" t="s">
        <v>400</v>
      </c>
      <c r="P74" s="86"/>
    </row>
    <row r="75" spans="2:16" ht="15.6">
      <c r="B75" s="65" t="s">
        <v>5</v>
      </c>
      <c r="C75" s="113" t="s">
        <v>589</v>
      </c>
      <c r="D75" s="113" t="s">
        <v>4917</v>
      </c>
      <c r="E75" s="200">
        <v>37</v>
      </c>
      <c r="F75" s="113" t="s">
        <v>421</v>
      </c>
      <c r="G75" s="114">
        <v>2</v>
      </c>
      <c r="H75" s="113">
        <v>6001</v>
      </c>
      <c r="I75" s="113" t="s">
        <v>235</v>
      </c>
      <c r="J75" s="56">
        <v>4.4324745964727503</v>
      </c>
      <c r="K75" s="56">
        <v>50.359661668611402</v>
      </c>
      <c r="L75" s="83"/>
      <c r="M75" s="84"/>
      <c r="N75" s="85"/>
      <c r="O75" s="85"/>
      <c r="P75" s="86"/>
    </row>
    <row r="76" spans="2:16" ht="15.6">
      <c r="B76" s="65" t="s">
        <v>5</v>
      </c>
      <c r="C76" s="113" t="s">
        <v>589</v>
      </c>
      <c r="D76" s="113" t="s">
        <v>4914</v>
      </c>
      <c r="E76" s="200">
        <v>607</v>
      </c>
      <c r="F76" s="113" t="s">
        <v>540</v>
      </c>
      <c r="G76" s="114">
        <v>1</v>
      </c>
      <c r="H76" s="113">
        <v>6041</v>
      </c>
      <c r="I76" s="113" t="s">
        <v>22</v>
      </c>
      <c r="J76" s="56">
        <v>4.4506301445085699</v>
      </c>
      <c r="K76" s="56">
        <v>50.484439465322197</v>
      </c>
      <c r="L76" s="83"/>
      <c r="M76" s="84"/>
      <c r="N76" s="85" t="s">
        <v>400</v>
      </c>
      <c r="O76" s="85" t="s">
        <v>400</v>
      </c>
      <c r="P76" s="86"/>
    </row>
    <row r="77" spans="2:16" ht="15.6">
      <c r="B77" s="65" t="s">
        <v>5</v>
      </c>
      <c r="C77" s="113" t="s">
        <v>589</v>
      </c>
      <c r="D77" s="113" t="s">
        <v>4914</v>
      </c>
      <c r="E77" s="82">
        <v>31</v>
      </c>
      <c r="F77" s="113" t="s">
        <v>420</v>
      </c>
      <c r="G77" s="114">
        <v>399</v>
      </c>
      <c r="H77" s="113">
        <v>6200</v>
      </c>
      <c r="I77" s="113" t="s">
        <v>419</v>
      </c>
      <c r="J77" s="56">
        <v>4.5451368232313003</v>
      </c>
      <c r="K77" s="56">
        <v>50.394880332673402</v>
      </c>
      <c r="L77" s="83"/>
      <c r="M77" s="84"/>
      <c r="N77" s="85"/>
      <c r="O77" s="85" t="s">
        <v>400</v>
      </c>
      <c r="P77" s="86"/>
    </row>
    <row r="78" spans="2:16" ht="15.6">
      <c r="B78" s="65" t="s">
        <v>5</v>
      </c>
      <c r="C78" s="113" t="s">
        <v>589</v>
      </c>
      <c r="D78" s="113" t="s">
        <v>4914</v>
      </c>
      <c r="E78" s="82">
        <v>602</v>
      </c>
      <c r="F78" s="113" t="s">
        <v>539</v>
      </c>
      <c r="G78" s="114">
        <v>53</v>
      </c>
      <c r="H78" s="113">
        <v>6200</v>
      </c>
      <c r="I78" s="113" t="s">
        <v>201</v>
      </c>
      <c r="J78" s="56">
        <v>4.5123983094946896</v>
      </c>
      <c r="K78" s="56">
        <v>50.439253114640401</v>
      </c>
      <c r="L78" s="83"/>
      <c r="M78" s="84"/>
      <c r="N78" s="85"/>
      <c r="O78" s="85"/>
      <c r="P78" s="86"/>
    </row>
    <row r="79" spans="2:16" ht="15.6">
      <c r="B79" s="65" t="s">
        <v>5</v>
      </c>
      <c r="C79" s="113" t="s">
        <v>589</v>
      </c>
      <c r="D79" s="113" t="s">
        <v>4917</v>
      </c>
      <c r="E79" s="82">
        <v>650</v>
      </c>
      <c r="F79" s="113" t="s">
        <v>548</v>
      </c>
      <c r="G79" s="114">
        <v>143</v>
      </c>
      <c r="H79" s="113">
        <v>6280</v>
      </c>
      <c r="I79" s="113" t="s">
        <v>547</v>
      </c>
      <c r="J79" s="56">
        <v>4.5334685539999997</v>
      </c>
      <c r="K79" s="56">
        <v>50.356670360000003</v>
      </c>
      <c r="L79" s="83"/>
      <c r="M79" s="84"/>
      <c r="N79" s="85"/>
      <c r="O79" s="85"/>
      <c r="P79" s="86"/>
    </row>
    <row r="80" spans="2:16" ht="15.6">
      <c r="B80" s="65" t="s">
        <v>5</v>
      </c>
      <c r="C80" s="113" t="s">
        <v>589</v>
      </c>
      <c r="D80" s="113" t="s">
        <v>4914</v>
      </c>
      <c r="E80" s="82">
        <v>646</v>
      </c>
      <c r="F80" s="113" t="s">
        <v>545</v>
      </c>
      <c r="G80" s="114">
        <v>17</v>
      </c>
      <c r="H80" s="113">
        <v>6460</v>
      </c>
      <c r="I80" s="113" t="s">
        <v>546</v>
      </c>
      <c r="J80" s="56">
        <v>4.2988251134479301</v>
      </c>
      <c r="K80" s="56">
        <v>50.064013286850702</v>
      </c>
      <c r="L80" s="83"/>
      <c r="M80" s="84"/>
      <c r="N80" s="85"/>
      <c r="O80" s="85"/>
      <c r="P80" s="209" t="s">
        <v>4348</v>
      </c>
    </row>
    <row r="81" spans="2:17" ht="15.6">
      <c r="B81" s="65" t="s">
        <v>5</v>
      </c>
      <c r="C81" s="113" t="s">
        <v>589</v>
      </c>
      <c r="D81" s="113"/>
      <c r="E81" s="82">
        <v>623</v>
      </c>
      <c r="F81" s="113" t="s">
        <v>542</v>
      </c>
      <c r="G81" s="114">
        <v>18</v>
      </c>
      <c r="H81" s="113">
        <v>6530</v>
      </c>
      <c r="I81" s="113" t="s">
        <v>541</v>
      </c>
      <c r="J81" s="56">
        <v>4.2424411913141897</v>
      </c>
      <c r="K81" s="56">
        <v>50.302073265073098</v>
      </c>
      <c r="L81" s="83"/>
      <c r="M81" s="84"/>
      <c r="N81" s="85"/>
      <c r="O81" s="85"/>
      <c r="P81" s="86"/>
    </row>
    <row r="82" spans="2:17" ht="15.6">
      <c r="B82" s="65" t="s">
        <v>5</v>
      </c>
      <c r="C82" s="113" t="s">
        <v>589</v>
      </c>
      <c r="D82" s="113"/>
      <c r="E82" s="82">
        <v>705</v>
      </c>
      <c r="F82" s="113" t="s">
        <v>556</v>
      </c>
      <c r="G82" s="114">
        <v>493</v>
      </c>
      <c r="H82" s="113">
        <v>7012</v>
      </c>
      <c r="I82" s="113" t="s">
        <v>555</v>
      </c>
      <c r="J82" s="56">
        <v>3.9012552232395499</v>
      </c>
      <c r="K82" s="56">
        <v>50.448290034896203</v>
      </c>
      <c r="L82" s="83" t="s">
        <v>929</v>
      </c>
      <c r="M82" s="84"/>
      <c r="N82" s="85"/>
      <c r="O82" s="85"/>
      <c r="P82" s="86"/>
    </row>
    <row r="83" spans="2:17" ht="15.6">
      <c r="B83" s="65" t="s">
        <v>5</v>
      </c>
      <c r="C83" s="113" t="s">
        <v>589</v>
      </c>
      <c r="D83" s="113"/>
      <c r="E83" s="82">
        <v>57</v>
      </c>
      <c r="F83" s="113" t="s">
        <v>434</v>
      </c>
      <c r="G83" s="114">
        <v>66</v>
      </c>
      <c r="H83" s="113">
        <v>7120</v>
      </c>
      <c r="I83" s="113" t="s">
        <v>433</v>
      </c>
      <c r="J83" s="56">
        <v>4.0691373533755</v>
      </c>
      <c r="K83" s="56">
        <v>50.429276844822901</v>
      </c>
      <c r="L83" s="83" t="s">
        <v>929</v>
      </c>
      <c r="M83" s="84"/>
      <c r="N83" s="85"/>
      <c r="O83" s="85"/>
      <c r="P83" s="86"/>
      <c r="Q83" s="158"/>
    </row>
    <row r="84" spans="2:17" ht="15.6">
      <c r="B84" s="65" t="s">
        <v>5</v>
      </c>
      <c r="C84" s="113" t="s">
        <v>589</v>
      </c>
      <c r="D84" s="113"/>
      <c r="E84" s="82">
        <v>704</v>
      </c>
      <c r="F84" s="113" t="s">
        <v>554</v>
      </c>
      <c r="G84" s="114">
        <v>201</v>
      </c>
      <c r="H84" s="113">
        <v>7180</v>
      </c>
      <c r="I84" s="113" t="s">
        <v>553</v>
      </c>
      <c r="J84" s="56">
        <v>4.2555000236884997</v>
      </c>
      <c r="K84" s="56">
        <v>50.529444287436199</v>
      </c>
      <c r="L84" s="83"/>
      <c r="M84" s="84"/>
      <c r="N84" s="85"/>
      <c r="O84" s="85"/>
      <c r="P84" s="86"/>
    </row>
    <row r="85" spans="2:17" ht="15.6">
      <c r="B85" s="65" t="s">
        <v>5</v>
      </c>
      <c r="C85" s="113" t="s">
        <v>589</v>
      </c>
      <c r="D85" s="113" t="s">
        <v>4914</v>
      </c>
      <c r="E85" s="82">
        <v>730</v>
      </c>
      <c r="F85" s="113" t="s">
        <v>562</v>
      </c>
      <c r="G85" s="114">
        <v>172</v>
      </c>
      <c r="H85" s="113">
        <v>7301</v>
      </c>
      <c r="I85" s="113" t="s">
        <v>561</v>
      </c>
      <c r="J85" s="56">
        <v>3.8198205978427699</v>
      </c>
      <c r="K85" s="56">
        <v>50.434965471354197</v>
      </c>
      <c r="L85" s="83"/>
      <c r="M85" s="84"/>
      <c r="N85" s="85"/>
      <c r="O85" s="85"/>
      <c r="P85" s="86"/>
    </row>
    <row r="86" spans="2:17" ht="15.6">
      <c r="B86" s="65" t="s">
        <v>5</v>
      </c>
      <c r="C86" s="113" t="s">
        <v>589</v>
      </c>
      <c r="D86" s="113" t="s">
        <v>4915</v>
      </c>
      <c r="E86" s="82">
        <v>72</v>
      </c>
      <c r="F86" s="113" t="s">
        <v>415</v>
      </c>
      <c r="G86" s="114">
        <v>45</v>
      </c>
      <c r="H86" s="113">
        <v>7500</v>
      </c>
      <c r="I86" s="113" t="s">
        <v>96</v>
      </c>
      <c r="J86" s="56">
        <v>3.4083275019120798</v>
      </c>
      <c r="K86" s="56">
        <v>50.605277139005203</v>
      </c>
      <c r="L86" s="83" t="s">
        <v>929</v>
      </c>
      <c r="M86" s="84"/>
      <c r="N86" s="85"/>
      <c r="O86" s="85"/>
      <c r="P86" s="210" t="s">
        <v>4351</v>
      </c>
    </row>
    <row r="87" spans="2:17" ht="15.6">
      <c r="B87" s="65" t="s">
        <v>5</v>
      </c>
      <c r="C87" s="113" t="s">
        <v>589</v>
      </c>
      <c r="D87" s="113" t="s">
        <v>4917</v>
      </c>
      <c r="E87" s="82">
        <v>40</v>
      </c>
      <c r="F87" s="113" t="s">
        <v>424</v>
      </c>
      <c r="G87" s="114">
        <v>346</v>
      </c>
      <c r="H87" s="113">
        <v>7530</v>
      </c>
      <c r="I87" s="113" t="s">
        <v>423</v>
      </c>
      <c r="J87" s="56">
        <v>3.4506656978875001</v>
      </c>
      <c r="K87" s="56">
        <v>50.5990674935519</v>
      </c>
      <c r="L87" s="83"/>
      <c r="M87" s="84"/>
      <c r="N87" s="85"/>
      <c r="O87" s="85"/>
      <c r="P87" s="86"/>
    </row>
    <row r="88" spans="2:17" ht="15.6">
      <c r="B88" s="65" t="s">
        <v>5</v>
      </c>
      <c r="C88" s="113" t="s">
        <v>589</v>
      </c>
      <c r="D88" s="113" t="s">
        <v>4917</v>
      </c>
      <c r="E88" s="82">
        <v>717</v>
      </c>
      <c r="F88" s="113" t="s">
        <v>560</v>
      </c>
      <c r="G88" s="114">
        <v>50</v>
      </c>
      <c r="H88" s="113">
        <v>7830</v>
      </c>
      <c r="I88" s="113" t="s">
        <v>559</v>
      </c>
      <c r="J88" s="56">
        <v>3.9247109704141998</v>
      </c>
      <c r="K88" s="56">
        <v>50.665453034058203</v>
      </c>
      <c r="L88" s="83" t="s">
        <v>929</v>
      </c>
      <c r="M88" s="84"/>
      <c r="N88" s="85"/>
      <c r="O88" s="85"/>
      <c r="P88" s="86"/>
    </row>
    <row r="89" spans="2:17" ht="15.6">
      <c r="B89" s="65" t="s">
        <v>5</v>
      </c>
      <c r="C89" s="113" t="s">
        <v>589</v>
      </c>
      <c r="D89" s="113" t="s">
        <v>4914</v>
      </c>
      <c r="E89" s="82">
        <v>785</v>
      </c>
      <c r="F89" s="113" t="s">
        <v>564</v>
      </c>
      <c r="G89" s="114">
        <v>19</v>
      </c>
      <c r="H89" s="113">
        <v>7850</v>
      </c>
      <c r="I89" s="113" t="s">
        <v>563</v>
      </c>
      <c r="J89" s="56">
        <v>4.05293193609858</v>
      </c>
      <c r="K89" s="56">
        <v>50.698722672499798</v>
      </c>
      <c r="L89" s="83"/>
      <c r="M89" s="84"/>
      <c r="N89" s="85"/>
      <c r="O89" s="85"/>
      <c r="P89" s="86"/>
    </row>
    <row r="90" spans="2:17" ht="15.6">
      <c r="B90" s="65" t="s">
        <v>5</v>
      </c>
      <c r="C90" s="113" t="s">
        <v>589</v>
      </c>
      <c r="D90" s="113" t="s">
        <v>4914</v>
      </c>
      <c r="E90" s="82">
        <v>703</v>
      </c>
      <c r="F90" s="113" t="s">
        <v>552</v>
      </c>
      <c r="G90" s="114">
        <v>8</v>
      </c>
      <c r="H90" s="113">
        <v>7911</v>
      </c>
      <c r="I90" s="113" t="s">
        <v>551</v>
      </c>
      <c r="J90" s="56">
        <v>3.5960398437738901</v>
      </c>
      <c r="K90" s="56">
        <v>50.655377514647398</v>
      </c>
      <c r="L90" s="83"/>
      <c r="M90" s="84"/>
      <c r="N90" s="85"/>
      <c r="O90" s="85"/>
      <c r="P90" s="86"/>
    </row>
    <row r="91" spans="2:17" ht="15.6">
      <c r="B91" s="65" t="s">
        <v>5</v>
      </c>
      <c r="C91" s="113" t="s">
        <v>589</v>
      </c>
      <c r="D91" s="113" t="s">
        <v>4914</v>
      </c>
      <c r="E91" s="82">
        <v>41</v>
      </c>
      <c r="F91" s="113" t="s">
        <v>425</v>
      </c>
      <c r="G91" s="114">
        <v>318</v>
      </c>
      <c r="H91" s="113">
        <v>7973</v>
      </c>
      <c r="I91" s="113" t="s">
        <v>426</v>
      </c>
      <c r="J91" s="56">
        <v>3.7147804581898098</v>
      </c>
      <c r="K91" s="56">
        <v>50.495873272668803</v>
      </c>
      <c r="L91" s="83"/>
      <c r="M91" s="84"/>
      <c r="N91" s="85" t="s">
        <v>400</v>
      </c>
      <c r="O91" s="85"/>
      <c r="P91" s="86"/>
    </row>
    <row r="92" spans="2:17" ht="15.6">
      <c r="B92" s="65" t="s">
        <v>5</v>
      </c>
      <c r="C92" s="113" t="s">
        <v>589</v>
      </c>
      <c r="D92" s="113" t="s">
        <v>4915</v>
      </c>
      <c r="E92" s="82">
        <v>843</v>
      </c>
      <c r="F92" s="113" t="s">
        <v>574</v>
      </c>
      <c r="G92" s="114">
        <v>106</v>
      </c>
      <c r="H92" s="113">
        <v>8300</v>
      </c>
      <c r="I92" s="113" t="s">
        <v>571</v>
      </c>
      <c r="J92" s="56">
        <v>3.2858628284774198</v>
      </c>
      <c r="K92" s="56">
        <v>51.340830793559</v>
      </c>
      <c r="L92" s="83"/>
      <c r="M92" s="84"/>
      <c r="N92" s="85"/>
      <c r="O92" s="85"/>
      <c r="P92" s="210" t="s">
        <v>4354</v>
      </c>
    </row>
    <row r="93" spans="2:17" ht="15.6">
      <c r="B93" s="65" t="s">
        <v>5</v>
      </c>
      <c r="C93" s="113" t="s">
        <v>589</v>
      </c>
      <c r="D93" s="113" t="s">
        <v>4915</v>
      </c>
      <c r="E93" s="82">
        <v>839</v>
      </c>
      <c r="F93" s="113" t="s">
        <v>572</v>
      </c>
      <c r="G93" s="114">
        <v>436</v>
      </c>
      <c r="H93" s="113">
        <v>8301</v>
      </c>
      <c r="I93" s="113" t="s">
        <v>573</v>
      </c>
      <c r="J93" s="56">
        <v>3.2643948242259002</v>
      </c>
      <c r="K93" s="56">
        <v>51.303188635187801</v>
      </c>
      <c r="L93" s="83"/>
      <c r="M93" s="84"/>
      <c r="N93" s="85"/>
      <c r="O93" s="85"/>
      <c r="P93" s="210" t="s">
        <v>4354</v>
      </c>
    </row>
    <row r="94" spans="2:17" ht="15.6">
      <c r="B94" s="65" t="s">
        <v>5</v>
      </c>
      <c r="C94" s="113" t="s">
        <v>589</v>
      </c>
      <c r="D94" s="113"/>
      <c r="E94" s="82">
        <v>833</v>
      </c>
      <c r="F94" s="113" t="s">
        <v>569</v>
      </c>
      <c r="G94" s="114">
        <v>356</v>
      </c>
      <c r="H94" s="113">
        <v>8310</v>
      </c>
      <c r="I94" s="113" t="s">
        <v>570</v>
      </c>
      <c r="J94" s="56">
        <v>3.2566688400000001</v>
      </c>
      <c r="K94" s="56">
        <v>51.209161190000003</v>
      </c>
      <c r="L94" s="83"/>
      <c r="M94" s="84"/>
      <c r="N94" s="85"/>
      <c r="O94" s="85"/>
      <c r="P94" s="86"/>
    </row>
    <row r="95" spans="2:17" ht="15.6">
      <c r="B95" s="65" t="s">
        <v>5</v>
      </c>
      <c r="C95" s="113" t="s">
        <v>589</v>
      </c>
      <c r="D95" s="113"/>
      <c r="E95" s="82">
        <v>816</v>
      </c>
      <c r="F95" s="113" t="s">
        <v>567</v>
      </c>
      <c r="G95" s="114">
        <v>708</v>
      </c>
      <c r="H95" s="113">
        <v>8380</v>
      </c>
      <c r="I95" s="113" t="s">
        <v>568</v>
      </c>
      <c r="J95" s="56">
        <v>3.2236318016524099</v>
      </c>
      <c r="K95" s="56">
        <v>51.260386235513899</v>
      </c>
      <c r="L95" s="83"/>
      <c r="M95" s="84"/>
      <c r="N95" s="85"/>
      <c r="O95" s="85"/>
      <c r="P95" s="86"/>
    </row>
    <row r="96" spans="2:17" ht="15.6">
      <c r="B96" s="65" t="s">
        <v>5</v>
      </c>
      <c r="C96" s="56" t="s">
        <v>589</v>
      </c>
      <c r="D96" s="56"/>
      <c r="E96" s="82">
        <v>849</v>
      </c>
      <c r="F96" s="113" t="s">
        <v>577</v>
      </c>
      <c r="G96" s="114">
        <v>122</v>
      </c>
      <c r="H96" s="113">
        <v>8480</v>
      </c>
      <c r="I96" s="113" t="s">
        <v>576</v>
      </c>
      <c r="J96" s="56">
        <v>3.02824147035976</v>
      </c>
      <c r="K96" s="56">
        <v>51.118279377629896</v>
      </c>
      <c r="L96" s="83"/>
      <c r="M96" s="84"/>
      <c r="N96" s="85" t="s">
        <v>400</v>
      </c>
      <c r="O96" s="85"/>
      <c r="P96" s="86"/>
    </row>
    <row r="97" spans="2:16" ht="15.6">
      <c r="B97" s="65" t="s">
        <v>5</v>
      </c>
      <c r="C97" s="113" t="s">
        <v>589</v>
      </c>
      <c r="D97" s="113"/>
      <c r="E97" s="82">
        <v>815</v>
      </c>
      <c r="F97" s="56" t="s">
        <v>566</v>
      </c>
      <c r="G97" s="79">
        <v>21</v>
      </c>
      <c r="H97" s="56">
        <v>8850</v>
      </c>
      <c r="I97" s="56" t="s">
        <v>565</v>
      </c>
      <c r="J97" s="56">
        <v>3.1952302832427701</v>
      </c>
      <c r="K97" s="56">
        <v>50.957752589730198</v>
      </c>
      <c r="L97" s="83"/>
      <c r="M97" s="84"/>
      <c r="N97" s="85"/>
      <c r="O97" s="85"/>
      <c r="P97" s="86"/>
    </row>
    <row r="98" spans="2:16" ht="15.6">
      <c r="B98" s="65" t="s">
        <v>5</v>
      </c>
      <c r="C98" s="113" t="s">
        <v>589</v>
      </c>
      <c r="D98" s="113"/>
      <c r="E98" s="82">
        <v>973</v>
      </c>
      <c r="F98" s="56" t="s">
        <v>588</v>
      </c>
      <c r="G98" s="79">
        <v>62</v>
      </c>
      <c r="H98" s="56">
        <v>9270</v>
      </c>
      <c r="I98" s="56" t="s">
        <v>587</v>
      </c>
      <c r="J98" s="56">
        <v>3.88130727262942</v>
      </c>
      <c r="K98" s="56">
        <v>51.053431691906198</v>
      </c>
      <c r="L98" s="83"/>
      <c r="M98" s="84"/>
      <c r="N98" s="85"/>
      <c r="O98" s="85"/>
      <c r="P98" s="86"/>
    </row>
    <row r="99" spans="2:16" ht="15.6">
      <c r="B99" s="65" t="s">
        <v>5</v>
      </c>
      <c r="C99" s="113" t="s">
        <v>589</v>
      </c>
      <c r="D99" s="113"/>
      <c r="E99" s="82">
        <v>11</v>
      </c>
      <c r="F99" s="56" t="s">
        <v>411</v>
      </c>
      <c r="G99" s="79">
        <v>131</v>
      </c>
      <c r="H99" s="56">
        <v>9300</v>
      </c>
      <c r="I99" s="56" t="s">
        <v>410</v>
      </c>
      <c r="J99" s="56">
        <v>4.0364823655619002</v>
      </c>
      <c r="K99" s="56">
        <v>50.932895978698603</v>
      </c>
      <c r="L99" s="83"/>
      <c r="M99" s="84"/>
      <c r="N99" s="85"/>
      <c r="O99" s="85"/>
      <c r="P99" s="86"/>
    </row>
    <row r="100" spans="2:16" ht="15.6">
      <c r="B100" s="65" t="s">
        <v>5</v>
      </c>
      <c r="C100" s="56" t="s">
        <v>589</v>
      </c>
      <c r="D100" s="56"/>
      <c r="E100" s="82">
        <v>172</v>
      </c>
      <c r="F100" s="56" t="s">
        <v>462</v>
      </c>
      <c r="G100" s="79">
        <v>237</v>
      </c>
      <c r="H100" s="56">
        <v>9500</v>
      </c>
      <c r="I100" s="56" t="s">
        <v>461</v>
      </c>
      <c r="J100" s="56">
        <v>3.8881080417516398</v>
      </c>
      <c r="K100" s="56">
        <v>50.7661718074501</v>
      </c>
      <c r="L100" s="83"/>
      <c r="M100" s="84"/>
      <c r="N100" s="85"/>
      <c r="O100" s="85"/>
      <c r="P100" s="86"/>
    </row>
    <row r="101" spans="2:16" ht="15.6">
      <c r="B101" s="65" t="s">
        <v>5</v>
      </c>
      <c r="C101" s="56" t="s">
        <v>589</v>
      </c>
      <c r="D101" s="56"/>
      <c r="E101" s="82">
        <v>913</v>
      </c>
      <c r="F101" s="56" t="s">
        <v>584</v>
      </c>
      <c r="G101" s="79">
        <v>103</v>
      </c>
      <c r="H101" s="56">
        <v>9840</v>
      </c>
      <c r="I101" s="56" t="s">
        <v>583</v>
      </c>
      <c r="J101" s="56">
        <v>3.6590504619612099</v>
      </c>
      <c r="K101" s="56">
        <v>51.002276601759696</v>
      </c>
      <c r="L101" s="83" t="s">
        <v>929</v>
      </c>
      <c r="M101" s="84"/>
      <c r="N101" s="85"/>
      <c r="O101" s="85"/>
      <c r="P101" s="86"/>
    </row>
    <row r="102" spans="2:16" ht="15.6">
      <c r="B102" s="65" t="s">
        <v>5</v>
      </c>
      <c r="C102" s="56" t="s">
        <v>589</v>
      </c>
      <c r="D102" s="56"/>
      <c r="E102" s="82">
        <v>901</v>
      </c>
      <c r="F102" s="56" t="s">
        <v>579</v>
      </c>
      <c r="G102" s="79">
        <v>57</v>
      </c>
      <c r="H102" s="56">
        <v>9910</v>
      </c>
      <c r="I102" s="56" t="s">
        <v>578</v>
      </c>
      <c r="J102" s="56">
        <v>3.4443000645109998</v>
      </c>
      <c r="K102" s="56">
        <v>51.132586534715898</v>
      </c>
      <c r="L102" s="83" t="s">
        <v>929</v>
      </c>
      <c r="M102" s="84"/>
      <c r="N102" s="85"/>
      <c r="O102" s="85"/>
      <c r="P102" s="86"/>
    </row>
    <row r="103" spans="2:16" ht="15.6">
      <c r="B103" s="65" t="s">
        <v>5</v>
      </c>
      <c r="C103" s="56" t="s">
        <v>589</v>
      </c>
      <c r="D103" s="56"/>
      <c r="E103" s="82">
        <v>912</v>
      </c>
      <c r="F103" s="56" t="s">
        <v>581</v>
      </c>
      <c r="G103" s="79" t="s">
        <v>582</v>
      </c>
      <c r="H103" s="56">
        <v>9968</v>
      </c>
      <c r="I103" s="56" t="s">
        <v>580</v>
      </c>
      <c r="J103" s="56">
        <v>3.7127065752087298</v>
      </c>
      <c r="K103" s="56">
        <v>51.185831198125598</v>
      </c>
      <c r="L103" s="83"/>
      <c r="M103" s="84"/>
      <c r="N103" s="85"/>
      <c r="O103" s="85"/>
      <c r="P103" s="86"/>
    </row>
    <row r="104" spans="2:16" ht="15.6">
      <c r="B104" s="65" t="s">
        <v>5</v>
      </c>
      <c r="C104" s="56" t="s">
        <v>589</v>
      </c>
      <c r="D104" s="56"/>
      <c r="E104" s="82">
        <v>970</v>
      </c>
      <c r="F104" s="56" t="s">
        <v>586</v>
      </c>
      <c r="G104" s="79">
        <v>73</v>
      </c>
      <c r="H104" s="56">
        <v>9968</v>
      </c>
      <c r="I104" s="56" t="s">
        <v>585</v>
      </c>
      <c r="J104" s="56">
        <v>3.68408339757065</v>
      </c>
      <c r="K104" s="56">
        <v>51.2292918234048</v>
      </c>
      <c r="L104" s="83"/>
      <c r="M104" s="84"/>
      <c r="N104" s="85"/>
      <c r="O104" s="85"/>
      <c r="P104" s="86"/>
    </row>
    <row r="105" spans="2:16" ht="15.6">
      <c r="B105" s="65" t="s">
        <v>5</v>
      </c>
      <c r="C105" s="56" t="s">
        <v>589</v>
      </c>
      <c r="D105" s="56"/>
      <c r="E105" s="82"/>
      <c r="F105" s="56"/>
      <c r="G105" s="79"/>
      <c r="H105" s="56"/>
      <c r="I105" s="56"/>
      <c r="J105" s="56"/>
      <c r="K105" s="56"/>
      <c r="L105" s="83"/>
      <c r="M105" s="84"/>
      <c r="N105" s="85"/>
      <c r="O105" s="85"/>
      <c r="P105" s="86"/>
    </row>
    <row r="106" spans="2:16" ht="15.6">
      <c r="C106" s="4"/>
      <c r="D106" s="7"/>
      <c r="E106" s="7"/>
      <c r="F106" s="13"/>
      <c r="G106" s="30"/>
      <c r="H106" s="10"/>
      <c r="I106" s="9"/>
      <c r="J106" s="18"/>
      <c r="K106" s="19"/>
      <c r="L106" s="3"/>
      <c r="M106" s="23"/>
      <c r="N106" s="25"/>
      <c r="O106" s="25"/>
      <c r="P106" s="24"/>
    </row>
    <row r="107" spans="2:16" ht="15.6">
      <c r="B107" s="65" t="s">
        <v>5</v>
      </c>
      <c r="C107" s="66" t="s">
        <v>928</v>
      </c>
      <c r="D107" s="56">
        <v>801</v>
      </c>
      <c r="E107" s="56"/>
      <c r="F107" s="88" t="s">
        <v>591</v>
      </c>
      <c r="G107" s="88" t="s">
        <v>592</v>
      </c>
      <c r="H107" s="89" t="s">
        <v>593</v>
      </c>
      <c r="I107" s="56" t="s">
        <v>594</v>
      </c>
      <c r="J107" s="90">
        <v>3.6373350000000002</v>
      </c>
      <c r="K107" s="90">
        <v>51.010852999999997</v>
      </c>
      <c r="L107" s="91" t="s">
        <v>400</v>
      </c>
      <c r="M107" s="58"/>
      <c r="N107" s="91" t="s">
        <v>929</v>
      </c>
      <c r="O107" s="91" t="s">
        <v>929</v>
      </c>
      <c r="P107" s="91"/>
    </row>
    <row r="108" spans="2:16" ht="15.6">
      <c r="B108" s="65" t="s">
        <v>5</v>
      </c>
      <c r="C108" s="66" t="s">
        <v>928</v>
      </c>
      <c r="D108" s="56">
        <v>802</v>
      </c>
      <c r="E108" s="56"/>
      <c r="F108" s="88" t="s">
        <v>595</v>
      </c>
      <c r="G108" s="88" t="s">
        <v>596</v>
      </c>
      <c r="H108" s="89" t="s">
        <v>597</v>
      </c>
      <c r="I108" s="56" t="s">
        <v>598</v>
      </c>
      <c r="J108" s="90">
        <v>3.2411319999999999</v>
      </c>
      <c r="K108" s="90">
        <v>50.989097999999998</v>
      </c>
      <c r="L108" s="91" t="s">
        <v>400</v>
      </c>
      <c r="M108" s="58"/>
      <c r="N108" s="91" t="s">
        <v>929</v>
      </c>
      <c r="O108" s="91" t="s">
        <v>929</v>
      </c>
      <c r="P108" s="91"/>
    </row>
    <row r="109" spans="2:16" ht="15.6">
      <c r="B109" s="65" t="s">
        <v>5</v>
      </c>
      <c r="C109" s="66" t="s">
        <v>928</v>
      </c>
      <c r="D109" s="56">
        <v>803</v>
      </c>
      <c r="E109" s="56"/>
      <c r="F109" s="88" t="s">
        <v>733</v>
      </c>
      <c r="G109" s="88" t="s">
        <v>734</v>
      </c>
      <c r="H109" s="89" t="s">
        <v>735</v>
      </c>
      <c r="I109" s="56" t="s">
        <v>736</v>
      </c>
      <c r="J109" s="90">
        <v>3.8119329999999998</v>
      </c>
      <c r="K109" s="90">
        <v>50.863030999999999</v>
      </c>
      <c r="L109" s="91" t="s">
        <v>929</v>
      </c>
      <c r="M109" s="65"/>
      <c r="N109" s="91" t="s">
        <v>929</v>
      </c>
      <c r="O109" s="91" t="s">
        <v>929</v>
      </c>
      <c r="P109" s="91"/>
    </row>
    <row r="110" spans="2:16" ht="15.6">
      <c r="B110" s="65" t="s">
        <v>5</v>
      </c>
      <c r="C110" s="66" t="s">
        <v>928</v>
      </c>
      <c r="D110" s="56">
        <v>804</v>
      </c>
      <c r="E110" s="56"/>
      <c r="F110" s="88" t="s">
        <v>599</v>
      </c>
      <c r="G110" s="88" t="s">
        <v>600</v>
      </c>
      <c r="H110" s="89" t="s">
        <v>601</v>
      </c>
      <c r="I110" s="56" t="s">
        <v>602</v>
      </c>
      <c r="J110" s="90">
        <v>3.2647200000000001</v>
      </c>
      <c r="K110" s="90">
        <v>51.208329999999997</v>
      </c>
      <c r="L110" s="91" t="s">
        <v>929</v>
      </c>
      <c r="M110" s="58"/>
      <c r="N110" s="91" t="s">
        <v>929</v>
      </c>
      <c r="O110" s="91" t="s">
        <v>929</v>
      </c>
      <c r="P110" s="91" t="s">
        <v>929</v>
      </c>
    </row>
    <row r="111" spans="2:16" ht="15.6">
      <c r="B111" s="65" t="s">
        <v>5</v>
      </c>
      <c r="C111" s="66" t="s">
        <v>928</v>
      </c>
      <c r="D111" s="56">
        <v>805</v>
      </c>
      <c r="E111" s="56"/>
      <c r="F111" s="88" t="s">
        <v>603</v>
      </c>
      <c r="G111" s="88" t="s">
        <v>604</v>
      </c>
      <c r="H111" s="89" t="s">
        <v>605</v>
      </c>
      <c r="I111" s="56" t="s">
        <v>606</v>
      </c>
      <c r="J111" s="90">
        <v>3.1148199999999999</v>
      </c>
      <c r="K111" s="90">
        <v>50.899236000000002</v>
      </c>
      <c r="L111" s="91" t="s">
        <v>929</v>
      </c>
      <c r="M111" s="58"/>
      <c r="N111" s="91" t="s">
        <v>929</v>
      </c>
      <c r="O111" s="91" t="s">
        <v>929</v>
      </c>
      <c r="P111" s="91"/>
    </row>
    <row r="112" spans="2:16" ht="15.6">
      <c r="B112" s="65" t="s">
        <v>5</v>
      </c>
      <c r="C112" s="66" t="s">
        <v>928</v>
      </c>
      <c r="D112" s="56">
        <v>807</v>
      </c>
      <c r="E112" s="56"/>
      <c r="F112" s="88" t="s">
        <v>607</v>
      </c>
      <c r="G112" s="88" t="s">
        <v>608</v>
      </c>
      <c r="H112" s="89" t="s">
        <v>609</v>
      </c>
      <c r="I112" s="56" t="s">
        <v>610</v>
      </c>
      <c r="J112" s="90">
        <v>3.1679430000000002</v>
      </c>
      <c r="K112" s="90">
        <v>50.771428</v>
      </c>
      <c r="L112" s="91" t="s">
        <v>929</v>
      </c>
      <c r="M112" s="58"/>
      <c r="N112" s="91" t="s">
        <v>929</v>
      </c>
      <c r="O112" s="91" t="s">
        <v>929</v>
      </c>
      <c r="P112" s="91"/>
    </row>
    <row r="113" spans="2:16" ht="15.6">
      <c r="B113" s="65" t="s">
        <v>5</v>
      </c>
      <c r="C113" s="66" t="s">
        <v>928</v>
      </c>
      <c r="D113" s="56">
        <v>808</v>
      </c>
      <c r="E113" s="56"/>
      <c r="F113" s="88" t="s">
        <v>611</v>
      </c>
      <c r="G113" s="88" t="s">
        <v>612</v>
      </c>
      <c r="H113" s="89" t="s">
        <v>613</v>
      </c>
      <c r="I113" s="56" t="s">
        <v>614</v>
      </c>
      <c r="J113" s="90">
        <v>2.7576139999999998</v>
      </c>
      <c r="K113" s="90">
        <v>50.855544999999999</v>
      </c>
      <c r="L113" s="91" t="s">
        <v>400</v>
      </c>
      <c r="M113" s="58"/>
      <c r="N113" s="91" t="s">
        <v>929</v>
      </c>
      <c r="O113" s="91" t="s">
        <v>929</v>
      </c>
      <c r="P113" s="91"/>
    </row>
    <row r="114" spans="2:16" ht="15.6">
      <c r="B114" s="65" t="s">
        <v>5</v>
      </c>
      <c r="C114" s="66" t="s">
        <v>928</v>
      </c>
      <c r="D114" s="56">
        <v>809</v>
      </c>
      <c r="E114" s="56"/>
      <c r="F114" s="88" t="s">
        <v>615</v>
      </c>
      <c r="G114" s="88" t="s">
        <v>616</v>
      </c>
      <c r="H114" s="89" t="s">
        <v>617</v>
      </c>
      <c r="I114" s="56" t="s">
        <v>618</v>
      </c>
      <c r="J114" s="90">
        <v>3.109756</v>
      </c>
      <c r="K114" s="90">
        <v>51.075119999999998</v>
      </c>
      <c r="L114" s="91" t="s">
        <v>400</v>
      </c>
      <c r="M114" s="58"/>
      <c r="N114" s="91" t="s">
        <v>929</v>
      </c>
      <c r="O114" s="91" t="s">
        <v>929</v>
      </c>
      <c r="P114" s="91"/>
    </row>
    <row r="115" spans="2:16" ht="15.6">
      <c r="B115" s="65" t="s">
        <v>5</v>
      </c>
      <c r="C115" s="66" t="s">
        <v>928</v>
      </c>
      <c r="D115" s="56">
        <v>810</v>
      </c>
      <c r="E115" s="56"/>
      <c r="F115" s="88" t="s">
        <v>619</v>
      </c>
      <c r="G115" s="88" t="s">
        <v>620</v>
      </c>
      <c r="H115" s="89" t="s">
        <v>621</v>
      </c>
      <c r="I115" s="56" t="s">
        <v>622</v>
      </c>
      <c r="J115" s="90">
        <v>3.3205309999999999</v>
      </c>
      <c r="K115" s="90">
        <v>50.814269000000003</v>
      </c>
      <c r="L115" s="91" t="s">
        <v>400</v>
      </c>
      <c r="M115" s="65"/>
      <c r="N115" s="91" t="s">
        <v>929</v>
      </c>
      <c r="O115" s="91" t="s">
        <v>929</v>
      </c>
      <c r="P115" s="91"/>
    </row>
    <row r="116" spans="2:16" ht="15.6">
      <c r="B116" s="65" t="s">
        <v>5</v>
      </c>
      <c r="C116" s="66" t="s">
        <v>928</v>
      </c>
      <c r="D116" s="56">
        <v>811</v>
      </c>
      <c r="E116" s="56"/>
      <c r="F116" s="88" t="s">
        <v>839</v>
      </c>
      <c r="G116" s="88" t="s">
        <v>840</v>
      </c>
      <c r="H116" s="89" t="s">
        <v>841</v>
      </c>
      <c r="I116" s="56" t="s">
        <v>842</v>
      </c>
      <c r="J116" s="90">
        <v>3.3221799999999999</v>
      </c>
      <c r="K116" s="90">
        <v>50.862309000000003</v>
      </c>
      <c r="L116" s="91" t="s">
        <v>930</v>
      </c>
      <c r="M116" s="65"/>
      <c r="N116" s="91" t="s">
        <v>400</v>
      </c>
      <c r="O116" s="91" t="s">
        <v>400</v>
      </c>
      <c r="P116" s="91"/>
    </row>
    <row r="117" spans="2:16" ht="15.6">
      <c r="B117" s="65" t="s">
        <v>5</v>
      </c>
      <c r="C117" s="66" t="s">
        <v>928</v>
      </c>
      <c r="D117" s="56">
        <v>812</v>
      </c>
      <c r="E117" s="56"/>
      <c r="F117" s="88" t="s">
        <v>623</v>
      </c>
      <c r="G117" s="88" t="s">
        <v>620</v>
      </c>
      <c r="H117" s="89" t="s">
        <v>624</v>
      </c>
      <c r="I117" s="56" t="s">
        <v>401</v>
      </c>
      <c r="J117" s="90">
        <v>3.768459</v>
      </c>
      <c r="K117" s="90">
        <v>50.794012000000002</v>
      </c>
      <c r="L117" s="91" t="s">
        <v>400</v>
      </c>
      <c r="M117" s="58"/>
      <c r="N117" s="91" t="s">
        <v>929</v>
      </c>
      <c r="O117" s="91" t="s">
        <v>929</v>
      </c>
      <c r="P117" s="91"/>
    </row>
    <row r="118" spans="2:16" ht="15.6">
      <c r="B118" s="87" t="s">
        <v>5</v>
      </c>
      <c r="C118" s="129" t="s">
        <v>928</v>
      </c>
      <c r="D118" s="130">
        <v>813</v>
      </c>
      <c r="E118" s="130"/>
      <c r="F118" s="131" t="s">
        <v>625</v>
      </c>
      <c r="G118" s="131" t="s">
        <v>626</v>
      </c>
      <c r="H118" s="132" t="s">
        <v>627</v>
      </c>
      <c r="I118" s="130" t="s">
        <v>628</v>
      </c>
      <c r="J118" s="133">
        <v>4.088355</v>
      </c>
      <c r="K118" s="133">
        <v>50.549725000000002</v>
      </c>
      <c r="L118" s="134" t="s">
        <v>400</v>
      </c>
      <c r="M118" s="135"/>
      <c r="N118" s="134" t="s">
        <v>929</v>
      </c>
      <c r="O118" s="134" t="s">
        <v>929</v>
      </c>
      <c r="P118" s="134"/>
    </row>
    <row r="119" spans="2:16" ht="15.6">
      <c r="B119" s="98" t="s">
        <v>5</v>
      </c>
      <c r="C119" s="66" t="s">
        <v>928</v>
      </c>
      <c r="D119" s="54">
        <v>813</v>
      </c>
      <c r="E119" s="54"/>
      <c r="F119" s="147" t="s">
        <v>683</v>
      </c>
      <c r="G119" s="147">
        <v>38</v>
      </c>
      <c r="H119" s="294">
        <v>8450</v>
      </c>
      <c r="I119" s="54" t="s">
        <v>2194</v>
      </c>
      <c r="J119" s="148">
        <v>2.9684469999999998</v>
      </c>
      <c r="K119" s="148">
        <v>51.219482999999997</v>
      </c>
      <c r="L119" s="86"/>
      <c r="M119" s="65"/>
      <c r="N119" s="91"/>
      <c r="O119" s="91"/>
      <c r="P119" s="91"/>
    </row>
    <row r="120" spans="2:16" ht="15.6">
      <c r="B120" s="65" t="s">
        <v>5</v>
      </c>
      <c r="C120" s="66" t="s">
        <v>928</v>
      </c>
      <c r="D120" s="56">
        <v>814</v>
      </c>
      <c r="E120" s="56"/>
      <c r="F120" s="88" t="s">
        <v>629</v>
      </c>
      <c r="G120" s="88" t="s">
        <v>630</v>
      </c>
      <c r="H120" s="89" t="s">
        <v>631</v>
      </c>
      <c r="I120" s="56" t="s">
        <v>632</v>
      </c>
      <c r="J120" s="90">
        <v>4.1823680000000003</v>
      </c>
      <c r="K120" s="90">
        <v>50.449956999999998</v>
      </c>
      <c r="L120" s="91" t="s">
        <v>400</v>
      </c>
      <c r="M120" s="65"/>
      <c r="N120" s="91" t="s">
        <v>929</v>
      </c>
      <c r="O120" s="91" t="s">
        <v>929</v>
      </c>
      <c r="P120" s="91"/>
    </row>
    <row r="121" spans="2:16" ht="15.6">
      <c r="B121" s="65" t="s">
        <v>5</v>
      </c>
      <c r="C121" s="66" t="s">
        <v>928</v>
      </c>
      <c r="D121" s="56">
        <v>815</v>
      </c>
      <c r="E121" s="56"/>
      <c r="F121" s="88" t="s">
        <v>633</v>
      </c>
      <c r="G121" s="88" t="s">
        <v>634</v>
      </c>
      <c r="H121" s="89" t="s">
        <v>635</v>
      </c>
      <c r="I121" s="56" t="s">
        <v>636</v>
      </c>
      <c r="J121" s="90">
        <v>3.03931</v>
      </c>
      <c r="K121" s="90">
        <v>51.097009999999997</v>
      </c>
      <c r="L121" s="91" t="s">
        <v>929</v>
      </c>
      <c r="M121" s="65"/>
      <c r="N121" s="91" t="s">
        <v>929</v>
      </c>
      <c r="O121" s="91" t="s">
        <v>929</v>
      </c>
      <c r="P121" s="91"/>
    </row>
    <row r="122" spans="2:16" ht="15.6">
      <c r="B122" s="65" t="s">
        <v>5</v>
      </c>
      <c r="C122" s="66" t="s">
        <v>928</v>
      </c>
      <c r="D122" s="56">
        <v>816</v>
      </c>
      <c r="E122" s="56"/>
      <c r="F122" s="88" t="s">
        <v>637</v>
      </c>
      <c r="G122" s="88" t="s">
        <v>638</v>
      </c>
      <c r="H122" s="89" t="s">
        <v>639</v>
      </c>
      <c r="I122" s="56" t="s">
        <v>640</v>
      </c>
      <c r="J122" s="90">
        <v>3.4169010000000002</v>
      </c>
      <c r="K122" s="90">
        <v>51.137600999999997</v>
      </c>
      <c r="L122" s="91" t="s">
        <v>929</v>
      </c>
      <c r="M122" s="65"/>
      <c r="N122" s="91" t="s">
        <v>929</v>
      </c>
      <c r="O122" s="91" t="s">
        <v>929</v>
      </c>
      <c r="P122" s="91"/>
    </row>
    <row r="123" spans="2:16" ht="15.6">
      <c r="B123" s="65" t="s">
        <v>5</v>
      </c>
      <c r="C123" s="66" t="s">
        <v>928</v>
      </c>
      <c r="D123" s="56">
        <v>817</v>
      </c>
      <c r="E123" s="56"/>
      <c r="F123" s="88" t="s">
        <v>843</v>
      </c>
      <c r="G123" s="88" t="s">
        <v>844</v>
      </c>
      <c r="H123" s="89" t="s">
        <v>845</v>
      </c>
      <c r="I123" s="56" t="s">
        <v>846</v>
      </c>
      <c r="J123" s="90">
        <v>3.0923349999999998</v>
      </c>
      <c r="K123" s="90">
        <v>51.305244000000002</v>
      </c>
      <c r="L123" s="91" t="s">
        <v>929</v>
      </c>
      <c r="M123" s="65"/>
      <c r="N123" s="91" t="s">
        <v>929</v>
      </c>
      <c r="O123" s="91" t="s">
        <v>929</v>
      </c>
      <c r="P123" s="91"/>
    </row>
    <row r="124" spans="2:16" ht="15.6">
      <c r="B124" s="65" t="s">
        <v>5</v>
      </c>
      <c r="C124" s="66" t="s">
        <v>928</v>
      </c>
      <c r="D124" s="56">
        <v>818</v>
      </c>
      <c r="E124" s="56"/>
      <c r="F124" s="88" t="s">
        <v>641</v>
      </c>
      <c r="G124" s="88" t="s">
        <v>642</v>
      </c>
      <c r="H124" s="89" t="s">
        <v>643</v>
      </c>
      <c r="I124" s="56" t="s">
        <v>644</v>
      </c>
      <c r="J124" s="90">
        <v>3.903432</v>
      </c>
      <c r="K124" s="90">
        <v>50.548433000000003</v>
      </c>
      <c r="L124" s="91" t="s">
        <v>929</v>
      </c>
      <c r="M124" s="65"/>
      <c r="N124" s="91" t="s">
        <v>929</v>
      </c>
      <c r="O124" s="91" t="s">
        <v>929</v>
      </c>
      <c r="P124" s="91"/>
    </row>
    <row r="125" spans="2:16" ht="15.6">
      <c r="B125" s="65" t="s">
        <v>5</v>
      </c>
      <c r="C125" s="66" t="s">
        <v>928</v>
      </c>
      <c r="D125" s="56">
        <v>819</v>
      </c>
      <c r="E125" s="56"/>
      <c r="F125" s="88" t="s">
        <v>645</v>
      </c>
      <c r="G125" s="88" t="s">
        <v>646</v>
      </c>
      <c r="H125" s="89" t="s">
        <v>647</v>
      </c>
      <c r="I125" s="56" t="s">
        <v>648</v>
      </c>
      <c r="J125" s="90">
        <v>3.908147</v>
      </c>
      <c r="K125" s="90">
        <v>50.955497000000001</v>
      </c>
      <c r="L125" s="91" t="s">
        <v>400</v>
      </c>
      <c r="M125" s="65"/>
      <c r="N125" s="91" t="s">
        <v>929</v>
      </c>
      <c r="O125" s="91" t="s">
        <v>929</v>
      </c>
      <c r="P125" s="91"/>
    </row>
    <row r="126" spans="2:16" ht="15.6">
      <c r="B126" s="65" t="s">
        <v>5</v>
      </c>
      <c r="C126" s="66" t="s">
        <v>928</v>
      </c>
      <c r="D126" s="56">
        <v>820</v>
      </c>
      <c r="E126" s="56"/>
      <c r="F126" s="88" t="s">
        <v>649</v>
      </c>
      <c r="G126" s="88" t="s">
        <v>650</v>
      </c>
      <c r="H126" s="89" t="s">
        <v>651</v>
      </c>
      <c r="I126" s="56" t="s">
        <v>652</v>
      </c>
      <c r="J126" s="90">
        <v>4.3844890000000003</v>
      </c>
      <c r="K126" s="90">
        <v>50.508405000000003</v>
      </c>
      <c r="L126" s="91" t="s">
        <v>400</v>
      </c>
      <c r="M126" s="65"/>
      <c r="N126" s="91" t="s">
        <v>929</v>
      </c>
      <c r="O126" s="91" t="s">
        <v>929</v>
      </c>
      <c r="P126" s="91"/>
    </row>
    <row r="127" spans="2:16" ht="15.6">
      <c r="B127" s="65" t="s">
        <v>5</v>
      </c>
      <c r="C127" s="66" t="s">
        <v>928</v>
      </c>
      <c r="D127" s="56">
        <v>821</v>
      </c>
      <c r="E127" s="56"/>
      <c r="F127" s="88" t="s">
        <v>653</v>
      </c>
      <c r="G127" s="88" t="s">
        <v>654</v>
      </c>
      <c r="H127" s="89" t="s">
        <v>655</v>
      </c>
      <c r="I127" s="56" t="s">
        <v>656</v>
      </c>
      <c r="J127" s="90">
        <v>2.881189</v>
      </c>
      <c r="K127" s="90">
        <v>51.216400999999998</v>
      </c>
      <c r="L127" s="91" t="s">
        <v>929</v>
      </c>
      <c r="M127" s="65"/>
      <c r="N127" s="91" t="s">
        <v>929</v>
      </c>
      <c r="O127" s="91" t="s">
        <v>929</v>
      </c>
      <c r="P127" s="91"/>
    </row>
    <row r="128" spans="2:16" ht="15.6">
      <c r="B128" s="65" t="s">
        <v>5</v>
      </c>
      <c r="C128" s="66" t="s">
        <v>928</v>
      </c>
      <c r="D128" s="56">
        <v>823</v>
      </c>
      <c r="E128" s="56"/>
      <c r="F128" s="88" t="s">
        <v>847</v>
      </c>
      <c r="G128" s="88" t="s">
        <v>848</v>
      </c>
      <c r="H128" s="89" t="s">
        <v>849</v>
      </c>
      <c r="I128" s="56" t="s">
        <v>850</v>
      </c>
      <c r="J128" s="90">
        <v>4.5824220000000002</v>
      </c>
      <c r="K128" s="90">
        <v>51.382502000000002</v>
      </c>
      <c r="L128" s="91" t="s">
        <v>929</v>
      </c>
      <c r="M128" s="65"/>
      <c r="N128" s="91" t="s">
        <v>929</v>
      </c>
      <c r="O128" s="91" t="s">
        <v>929</v>
      </c>
      <c r="P128" s="91"/>
    </row>
    <row r="129" spans="2:16" ht="15.6">
      <c r="B129" s="65" t="s">
        <v>5</v>
      </c>
      <c r="C129" s="66" t="s">
        <v>928</v>
      </c>
      <c r="D129" s="56">
        <v>824</v>
      </c>
      <c r="E129" s="56"/>
      <c r="F129" s="88" t="s">
        <v>657</v>
      </c>
      <c r="G129" s="88" t="s">
        <v>658</v>
      </c>
      <c r="H129" s="89" t="s">
        <v>659</v>
      </c>
      <c r="I129" s="56" t="s">
        <v>660</v>
      </c>
      <c r="J129" s="90">
        <v>3.3367849999999999</v>
      </c>
      <c r="K129" s="90">
        <v>51.003689999999999</v>
      </c>
      <c r="L129" s="91" t="s">
        <v>400</v>
      </c>
      <c r="M129" s="65"/>
      <c r="N129" s="91" t="s">
        <v>929</v>
      </c>
      <c r="O129" s="91" t="s">
        <v>929</v>
      </c>
      <c r="P129" s="91"/>
    </row>
    <row r="130" spans="2:16" ht="15.6">
      <c r="B130" s="65" t="s">
        <v>5</v>
      </c>
      <c r="C130" s="66" t="s">
        <v>928</v>
      </c>
      <c r="D130" s="56">
        <v>825</v>
      </c>
      <c r="E130" s="56"/>
      <c r="F130" s="88" t="s">
        <v>661</v>
      </c>
      <c r="G130" s="88" t="s">
        <v>662</v>
      </c>
      <c r="H130" s="89" t="s">
        <v>635</v>
      </c>
      <c r="I130" s="56" t="s">
        <v>663</v>
      </c>
      <c r="J130" s="90">
        <v>3.0301360000000002</v>
      </c>
      <c r="K130" s="90">
        <v>51.126212000000002</v>
      </c>
      <c r="L130" s="91" t="s">
        <v>400</v>
      </c>
      <c r="M130" s="65"/>
      <c r="N130" s="91" t="s">
        <v>929</v>
      </c>
      <c r="O130" s="91" t="s">
        <v>929</v>
      </c>
      <c r="P130" s="91"/>
    </row>
    <row r="131" spans="2:16" ht="15.6">
      <c r="B131" s="65" t="s">
        <v>5</v>
      </c>
      <c r="C131" s="66" t="s">
        <v>928</v>
      </c>
      <c r="D131" s="56">
        <v>827</v>
      </c>
      <c r="E131" s="56"/>
      <c r="F131" s="88" t="s">
        <v>664</v>
      </c>
      <c r="G131" s="88" t="s">
        <v>650</v>
      </c>
      <c r="H131" s="89" t="s">
        <v>659</v>
      </c>
      <c r="I131" s="56" t="s">
        <v>660</v>
      </c>
      <c r="J131" s="90">
        <v>3.3365770000000001</v>
      </c>
      <c r="K131" s="90">
        <v>50.988557999999998</v>
      </c>
      <c r="L131" s="91" t="s">
        <v>400</v>
      </c>
      <c r="M131" s="65"/>
      <c r="N131" s="91" t="s">
        <v>929</v>
      </c>
      <c r="O131" s="91" t="s">
        <v>929</v>
      </c>
      <c r="P131" s="91"/>
    </row>
    <row r="132" spans="2:16" ht="15.6">
      <c r="B132" s="65" t="s">
        <v>5</v>
      </c>
      <c r="C132" s="66" t="s">
        <v>928</v>
      </c>
      <c r="D132" s="56">
        <v>831</v>
      </c>
      <c r="E132" s="56"/>
      <c r="F132" s="88" t="s">
        <v>665</v>
      </c>
      <c r="G132" s="88" t="s">
        <v>666</v>
      </c>
      <c r="H132" s="89" t="s">
        <v>667</v>
      </c>
      <c r="I132" s="56" t="s">
        <v>668</v>
      </c>
      <c r="J132" s="90">
        <v>4.3951460000000004</v>
      </c>
      <c r="K132" s="90">
        <v>50.366239999999998</v>
      </c>
      <c r="L132" s="91" t="s">
        <v>929</v>
      </c>
      <c r="M132" s="65"/>
      <c r="N132" s="91" t="s">
        <v>929</v>
      </c>
      <c r="O132" s="91" t="s">
        <v>929</v>
      </c>
      <c r="P132" s="91"/>
    </row>
    <row r="133" spans="2:16" ht="15.6">
      <c r="B133" s="65" t="s">
        <v>5</v>
      </c>
      <c r="C133" s="66" t="s">
        <v>928</v>
      </c>
      <c r="D133" s="56">
        <v>832</v>
      </c>
      <c r="E133" s="56"/>
      <c r="F133" s="88" t="s">
        <v>851</v>
      </c>
      <c r="G133" s="88" t="s">
        <v>642</v>
      </c>
      <c r="H133" s="89" t="s">
        <v>852</v>
      </c>
      <c r="I133" s="56" t="s">
        <v>853</v>
      </c>
      <c r="J133" s="90">
        <v>3.1122990000000001</v>
      </c>
      <c r="K133" s="90">
        <v>51.021112000000002</v>
      </c>
      <c r="L133" s="91" t="s">
        <v>400</v>
      </c>
      <c r="M133" s="65"/>
      <c r="N133" s="91" t="s">
        <v>929</v>
      </c>
      <c r="O133" s="91" t="s">
        <v>929</v>
      </c>
      <c r="P133" s="91"/>
    </row>
    <row r="134" spans="2:16" ht="15.6">
      <c r="B134" s="65" t="s">
        <v>5</v>
      </c>
      <c r="C134" s="66" t="s">
        <v>928</v>
      </c>
      <c r="D134" s="56">
        <v>833</v>
      </c>
      <c r="E134" s="56"/>
      <c r="F134" s="88" t="s">
        <v>669</v>
      </c>
      <c r="G134" s="88" t="s">
        <v>670</v>
      </c>
      <c r="H134" s="89" t="s">
        <v>671</v>
      </c>
      <c r="I134" s="56" t="s">
        <v>672</v>
      </c>
      <c r="J134" s="90">
        <v>4.4456100000000003</v>
      </c>
      <c r="K134" s="90">
        <v>50.429810000000003</v>
      </c>
      <c r="L134" s="91" t="s">
        <v>929</v>
      </c>
      <c r="M134" s="65"/>
      <c r="N134" s="91" t="s">
        <v>929</v>
      </c>
      <c r="O134" s="91" t="s">
        <v>929</v>
      </c>
      <c r="P134" s="91"/>
    </row>
    <row r="135" spans="2:16" ht="15.6">
      <c r="B135" s="65" t="s">
        <v>5</v>
      </c>
      <c r="C135" s="66" t="s">
        <v>928</v>
      </c>
      <c r="D135" s="56">
        <v>834</v>
      </c>
      <c r="E135" s="56"/>
      <c r="F135" s="88" t="s">
        <v>673</v>
      </c>
      <c r="G135" s="88" t="s">
        <v>674</v>
      </c>
      <c r="H135" s="89" t="s">
        <v>675</v>
      </c>
      <c r="I135" s="56" t="s">
        <v>676</v>
      </c>
      <c r="J135" s="90">
        <v>3.4195700000000002</v>
      </c>
      <c r="K135" s="90">
        <v>50.781647999999997</v>
      </c>
      <c r="L135" s="91" t="s">
        <v>400</v>
      </c>
      <c r="M135" s="65"/>
      <c r="N135" s="91" t="s">
        <v>929</v>
      </c>
      <c r="O135" s="91" t="s">
        <v>929</v>
      </c>
      <c r="P135" s="91"/>
    </row>
    <row r="136" spans="2:16" ht="15.6">
      <c r="B136" s="65" t="s">
        <v>5</v>
      </c>
      <c r="C136" s="66" t="s">
        <v>928</v>
      </c>
      <c r="D136" s="56">
        <v>837</v>
      </c>
      <c r="E136" s="56"/>
      <c r="F136" s="88" t="s">
        <v>615</v>
      </c>
      <c r="G136" s="88" t="s">
        <v>677</v>
      </c>
      <c r="H136" s="89" t="s">
        <v>609</v>
      </c>
      <c r="I136" s="56" t="s">
        <v>678</v>
      </c>
      <c r="J136" s="90">
        <v>3.1231930000000001</v>
      </c>
      <c r="K136" s="90">
        <v>50.805748000000001</v>
      </c>
      <c r="L136" s="91" t="s">
        <v>929</v>
      </c>
      <c r="M136" s="65"/>
      <c r="N136" s="91" t="s">
        <v>929</v>
      </c>
      <c r="O136" s="91" t="s">
        <v>929</v>
      </c>
      <c r="P136" s="91"/>
    </row>
    <row r="137" spans="2:16" ht="15.6">
      <c r="B137" s="65" t="s">
        <v>5</v>
      </c>
      <c r="C137" s="66" t="s">
        <v>928</v>
      </c>
      <c r="D137" s="56">
        <v>838</v>
      </c>
      <c r="E137" s="56"/>
      <c r="F137" s="88" t="s">
        <v>679</v>
      </c>
      <c r="G137" s="88" t="s">
        <v>680</v>
      </c>
      <c r="H137" s="89" t="s">
        <v>681</v>
      </c>
      <c r="I137" s="56" t="s">
        <v>682</v>
      </c>
      <c r="J137" s="90">
        <v>3.127548</v>
      </c>
      <c r="K137" s="90">
        <v>51.125216999999999</v>
      </c>
      <c r="L137" s="91" t="s">
        <v>929</v>
      </c>
      <c r="M137" s="65"/>
      <c r="N137" s="91" t="s">
        <v>929</v>
      </c>
      <c r="O137" s="91" t="s">
        <v>929</v>
      </c>
      <c r="P137" s="91"/>
    </row>
    <row r="138" spans="2:16" ht="15.6">
      <c r="B138" s="65" t="s">
        <v>5</v>
      </c>
      <c r="C138" s="66" t="s">
        <v>928</v>
      </c>
      <c r="D138" s="56">
        <v>842</v>
      </c>
      <c r="E138" s="56"/>
      <c r="F138" s="88" t="s">
        <v>837</v>
      </c>
      <c r="G138" s="88" t="s">
        <v>784</v>
      </c>
      <c r="H138" s="89" t="s">
        <v>688</v>
      </c>
      <c r="I138" s="56" t="s">
        <v>838</v>
      </c>
      <c r="J138" s="90">
        <v>3.3528850000000001</v>
      </c>
      <c r="K138" s="90">
        <v>50.635781000000001</v>
      </c>
      <c r="L138" s="91" t="s">
        <v>929</v>
      </c>
      <c r="M138" s="65"/>
      <c r="N138" s="91" t="s">
        <v>929</v>
      </c>
      <c r="O138" s="91" t="s">
        <v>929</v>
      </c>
      <c r="P138" s="91"/>
    </row>
    <row r="139" spans="2:16" ht="15.6">
      <c r="B139" s="65" t="s">
        <v>5</v>
      </c>
      <c r="C139" s="66" t="s">
        <v>928</v>
      </c>
      <c r="D139" s="56">
        <v>846</v>
      </c>
      <c r="E139" s="56"/>
      <c r="F139" s="88" t="s">
        <v>854</v>
      </c>
      <c r="G139" s="88" t="s">
        <v>855</v>
      </c>
      <c r="H139" s="89" t="s">
        <v>856</v>
      </c>
      <c r="I139" s="56" t="s">
        <v>857</v>
      </c>
      <c r="J139" s="90">
        <v>3.2864599999999999</v>
      </c>
      <c r="K139" s="90">
        <v>50.608153999999999</v>
      </c>
      <c r="L139" s="91" t="s">
        <v>400</v>
      </c>
      <c r="M139" s="65"/>
      <c r="N139" s="91" t="s">
        <v>929</v>
      </c>
      <c r="O139" s="91" t="s">
        <v>929</v>
      </c>
      <c r="P139" s="91"/>
    </row>
    <row r="140" spans="2:16" ht="15.6">
      <c r="B140" s="65" t="s">
        <v>5</v>
      </c>
      <c r="C140" s="66" t="s">
        <v>928</v>
      </c>
      <c r="D140" s="56">
        <v>848</v>
      </c>
      <c r="E140" s="56"/>
      <c r="F140" s="88" t="s">
        <v>683</v>
      </c>
      <c r="G140" s="88" t="s">
        <v>684</v>
      </c>
      <c r="H140" s="89" t="s">
        <v>685</v>
      </c>
      <c r="I140" s="56" t="s">
        <v>686</v>
      </c>
      <c r="J140" s="90">
        <v>2.7667090000000001</v>
      </c>
      <c r="K140" s="90">
        <v>51.128829000000003</v>
      </c>
      <c r="L140" s="91" t="s">
        <v>400</v>
      </c>
      <c r="M140" s="65"/>
      <c r="N140" s="91" t="s">
        <v>929</v>
      </c>
      <c r="O140" s="91" t="s">
        <v>929</v>
      </c>
      <c r="P140" s="91"/>
    </row>
    <row r="141" spans="2:16" ht="15.6">
      <c r="B141" s="65" t="s">
        <v>5</v>
      </c>
      <c r="C141" s="66" t="s">
        <v>928</v>
      </c>
      <c r="D141" s="56">
        <v>851</v>
      </c>
      <c r="E141" s="56"/>
      <c r="F141" s="88" t="s">
        <v>687</v>
      </c>
      <c r="G141" s="88" t="s">
        <v>650</v>
      </c>
      <c r="H141" s="89" t="s">
        <v>688</v>
      </c>
      <c r="I141" s="56" t="s">
        <v>689</v>
      </c>
      <c r="J141" s="90">
        <v>3.2879260000000001</v>
      </c>
      <c r="K141" s="90">
        <v>50.643846000000003</v>
      </c>
      <c r="L141" s="91" t="s">
        <v>400</v>
      </c>
      <c r="M141" s="65"/>
      <c r="N141" s="91" t="s">
        <v>929</v>
      </c>
      <c r="O141" s="91" t="s">
        <v>929</v>
      </c>
      <c r="P141" s="91"/>
    </row>
    <row r="142" spans="2:16" ht="15.6">
      <c r="B142" s="65" t="s">
        <v>5</v>
      </c>
      <c r="C142" s="66" t="s">
        <v>928</v>
      </c>
      <c r="D142" s="56">
        <v>852</v>
      </c>
      <c r="E142" s="56"/>
      <c r="F142" s="88" t="s">
        <v>690</v>
      </c>
      <c r="G142" s="88" t="s">
        <v>691</v>
      </c>
      <c r="H142" s="89" t="s">
        <v>692</v>
      </c>
      <c r="I142" s="56" t="s">
        <v>693</v>
      </c>
      <c r="J142" s="90">
        <v>4.4454745000000004</v>
      </c>
      <c r="K142" s="90">
        <v>50.608106200000002</v>
      </c>
      <c r="L142" s="91" t="s">
        <v>929</v>
      </c>
      <c r="M142" s="65"/>
      <c r="N142" s="91" t="s">
        <v>929</v>
      </c>
      <c r="O142" s="91" t="s">
        <v>929</v>
      </c>
      <c r="P142" s="91"/>
    </row>
    <row r="143" spans="2:16" ht="15.6">
      <c r="B143" s="65" t="s">
        <v>5</v>
      </c>
      <c r="C143" s="66" t="s">
        <v>928</v>
      </c>
      <c r="D143" s="56">
        <v>853</v>
      </c>
      <c r="E143" s="56"/>
      <c r="F143" s="88" t="s">
        <v>694</v>
      </c>
      <c r="G143" s="88" t="s">
        <v>695</v>
      </c>
      <c r="H143" s="89" t="s">
        <v>696</v>
      </c>
      <c r="I143" s="56" t="s">
        <v>697</v>
      </c>
      <c r="J143" s="90">
        <v>3.6632107999999999</v>
      </c>
      <c r="K143" s="90">
        <v>50.899777999999998</v>
      </c>
      <c r="L143" s="91" t="s">
        <v>400</v>
      </c>
      <c r="M143" s="65"/>
      <c r="N143" s="91" t="s">
        <v>929</v>
      </c>
      <c r="O143" s="91" t="s">
        <v>929</v>
      </c>
      <c r="P143" s="91"/>
    </row>
    <row r="144" spans="2:16" ht="15.6">
      <c r="B144" s="98" t="s">
        <v>5</v>
      </c>
      <c r="C144" s="66" t="s">
        <v>928</v>
      </c>
      <c r="D144" s="54">
        <v>854</v>
      </c>
      <c r="E144" s="54"/>
      <c r="F144" s="147" t="s">
        <v>2228</v>
      </c>
      <c r="G144" s="295">
        <v>285</v>
      </c>
      <c r="H144" s="296">
        <v>8830</v>
      </c>
      <c r="I144" s="54" t="s">
        <v>2229</v>
      </c>
      <c r="J144" s="148">
        <v>3.1164679999999998</v>
      </c>
      <c r="K144" s="148">
        <v>50.995725999999998</v>
      </c>
      <c r="L144" s="86"/>
      <c r="M144" s="98"/>
      <c r="N144" s="86"/>
      <c r="O144" s="86"/>
      <c r="P144" s="86"/>
    </row>
    <row r="145" spans="2:16" ht="15.6">
      <c r="B145" s="65" t="s">
        <v>5</v>
      </c>
      <c r="C145" s="66" t="s">
        <v>928</v>
      </c>
      <c r="D145" s="56">
        <v>855</v>
      </c>
      <c r="E145" s="56"/>
      <c r="F145" s="88" t="s">
        <v>858</v>
      </c>
      <c r="G145" s="88" t="s">
        <v>859</v>
      </c>
      <c r="H145" s="89" t="s">
        <v>860</v>
      </c>
      <c r="I145" s="56" t="s">
        <v>861</v>
      </c>
      <c r="J145" s="90">
        <v>3.194966</v>
      </c>
      <c r="K145" s="90">
        <v>51.099347000000002</v>
      </c>
      <c r="L145" s="91" t="s">
        <v>400</v>
      </c>
      <c r="M145" s="65"/>
      <c r="N145" s="91" t="s">
        <v>400</v>
      </c>
      <c r="O145" s="91" t="s">
        <v>400</v>
      </c>
      <c r="P145" s="91"/>
    </row>
    <row r="146" spans="2:16" ht="15.6">
      <c r="B146" s="65" t="s">
        <v>5</v>
      </c>
      <c r="C146" s="66" t="s">
        <v>928</v>
      </c>
      <c r="D146" s="56">
        <v>856</v>
      </c>
      <c r="E146" s="56"/>
      <c r="F146" s="88" t="s">
        <v>698</v>
      </c>
      <c r="G146" s="88" t="s">
        <v>699</v>
      </c>
      <c r="H146" s="89" t="s">
        <v>700</v>
      </c>
      <c r="I146" s="56" t="s">
        <v>701</v>
      </c>
      <c r="J146" s="90">
        <v>3.98645</v>
      </c>
      <c r="K146" s="90">
        <v>51.107239999999997</v>
      </c>
      <c r="L146" s="91" t="s">
        <v>929</v>
      </c>
      <c r="M146" s="65"/>
      <c r="N146" s="91" t="s">
        <v>929</v>
      </c>
      <c r="O146" s="91" t="s">
        <v>929</v>
      </c>
      <c r="P146" s="91"/>
    </row>
    <row r="147" spans="2:16" ht="15.6">
      <c r="B147" s="65" t="s">
        <v>5</v>
      </c>
      <c r="C147" s="66" t="s">
        <v>928</v>
      </c>
      <c r="D147" s="56">
        <v>857</v>
      </c>
      <c r="E147" s="56"/>
      <c r="F147" s="88" t="s">
        <v>702</v>
      </c>
      <c r="G147" s="88" t="s">
        <v>703</v>
      </c>
      <c r="H147" s="89" t="s">
        <v>704</v>
      </c>
      <c r="I147" s="56" t="s">
        <v>705</v>
      </c>
      <c r="J147" s="90">
        <v>3.2402690000000001</v>
      </c>
      <c r="K147" s="90">
        <v>50.837637000000001</v>
      </c>
      <c r="L147" s="91" t="s">
        <v>400</v>
      </c>
      <c r="M147" s="65"/>
      <c r="N147" s="91" t="s">
        <v>929</v>
      </c>
      <c r="O147" s="91" t="s">
        <v>929</v>
      </c>
      <c r="P147" s="91"/>
    </row>
    <row r="148" spans="2:16" ht="15.6">
      <c r="B148" s="65" t="s">
        <v>5</v>
      </c>
      <c r="C148" s="66" t="s">
        <v>928</v>
      </c>
      <c r="D148" s="56">
        <v>860</v>
      </c>
      <c r="E148" s="56"/>
      <c r="F148" s="88" t="s">
        <v>706</v>
      </c>
      <c r="G148" s="88" t="s">
        <v>707</v>
      </c>
      <c r="H148" s="89" t="s">
        <v>708</v>
      </c>
      <c r="I148" s="56" t="s">
        <v>709</v>
      </c>
      <c r="J148" s="90">
        <v>3.4173439999999999</v>
      </c>
      <c r="K148" s="90">
        <v>50.962702</v>
      </c>
      <c r="L148" s="91" t="s">
        <v>400</v>
      </c>
      <c r="M148" s="65"/>
      <c r="N148" s="91" t="s">
        <v>929</v>
      </c>
      <c r="O148" s="91" t="s">
        <v>929</v>
      </c>
      <c r="P148" s="91"/>
    </row>
    <row r="149" spans="2:16" ht="15.6">
      <c r="B149" s="65" t="s">
        <v>5</v>
      </c>
      <c r="C149" s="66" t="s">
        <v>928</v>
      </c>
      <c r="D149" s="56">
        <v>861</v>
      </c>
      <c r="E149" s="56"/>
      <c r="F149" s="88" t="s">
        <v>710</v>
      </c>
      <c r="G149" s="88" t="s">
        <v>711</v>
      </c>
      <c r="H149" s="89" t="s">
        <v>712</v>
      </c>
      <c r="I149" s="56" t="s">
        <v>713</v>
      </c>
      <c r="J149" s="90">
        <v>3.3280910000000001</v>
      </c>
      <c r="K149" s="90">
        <v>50.964418000000002</v>
      </c>
      <c r="L149" s="91" t="s">
        <v>400</v>
      </c>
      <c r="M149" s="65"/>
      <c r="N149" s="91" t="s">
        <v>929</v>
      </c>
      <c r="O149" s="91" t="s">
        <v>929</v>
      </c>
      <c r="P149" s="91"/>
    </row>
    <row r="150" spans="2:16" ht="15.6">
      <c r="B150" s="65" t="s">
        <v>5</v>
      </c>
      <c r="C150" s="66" t="s">
        <v>928</v>
      </c>
      <c r="D150" s="56">
        <v>864</v>
      </c>
      <c r="E150" s="56"/>
      <c r="F150" s="88" t="s">
        <v>714</v>
      </c>
      <c r="G150" s="88" t="s">
        <v>715</v>
      </c>
      <c r="H150" s="89" t="s">
        <v>716</v>
      </c>
      <c r="I150" s="56" t="s">
        <v>717</v>
      </c>
      <c r="J150" s="90">
        <v>2.7714699999999999</v>
      </c>
      <c r="K150" s="90">
        <v>50.785195999999999</v>
      </c>
      <c r="L150" s="91" t="s">
        <v>400</v>
      </c>
      <c r="M150" s="65"/>
      <c r="N150" s="91" t="s">
        <v>929</v>
      </c>
      <c r="O150" s="91" t="s">
        <v>929</v>
      </c>
      <c r="P150" s="91"/>
    </row>
    <row r="151" spans="2:16" ht="15.6">
      <c r="B151" s="65" t="s">
        <v>5</v>
      </c>
      <c r="C151" s="66" t="s">
        <v>928</v>
      </c>
      <c r="D151" s="56">
        <v>866</v>
      </c>
      <c r="E151" s="56"/>
      <c r="F151" s="88" t="s">
        <v>718</v>
      </c>
      <c r="G151" s="88" t="s">
        <v>719</v>
      </c>
      <c r="H151" s="89" t="s">
        <v>720</v>
      </c>
      <c r="I151" s="56" t="s">
        <v>721</v>
      </c>
      <c r="J151" s="90">
        <v>3.0344760000000002</v>
      </c>
      <c r="K151" s="90">
        <v>50.780276999999998</v>
      </c>
      <c r="L151" s="91" t="s">
        <v>400</v>
      </c>
      <c r="M151" s="65"/>
      <c r="N151" s="91" t="s">
        <v>929</v>
      </c>
      <c r="O151" s="91" t="s">
        <v>929</v>
      </c>
      <c r="P151" s="91"/>
    </row>
    <row r="152" spans="2:16" ht="15.6">
      <c r="B152" s="65" t="s">
        <v>5</v>
      </c>
      <c r="C152" s="66" t="s">
        <v>928</v>
      </c>
      <c r="D152" s="56">
        <v>873</v>
      </c>
      <c r="E152" s="56"/>
      <c r="F152" s="88" t="s">
        <v>722</v>
      </c>
      <c r="G152" s="88" t="s">
        <v>723</v>
      </c>
      <c r="H152" s="89" t="s">
        <v>724</v>
      </c>
      <c r="I152" s="56" t="s">
        <v>725</v>
      </c>
      <c r="J152" s="90">
        <v>3.054332</v>
      </c>
      <c r="K152" s="90">
        <v>50.961264</v>
      </c>
      <c r="L152" s="91" t="s">
        <v>400</v>
      </c>
      <c r="M152" s="65"/>
      <c r="N152" s="91" t="s">
        <v>929</v>
      </c>
      <c r="O152" s="91" t="s">
        <v>929</v>
      </c>
      <c r="P152" s="91"/>
    </row>
    <row r="153" spans="2:16" ht="15.6">
      <c r="B153" s="98" t="s">
        <v>5</v>
      </c>
      <c r="C153" s="66" t="s">
        <v>928</v>
      </c>
      <c r="D153" s="54">
        <v>874</v>
      </c>
      <c r="E153" s="54"/>
      <c r="F153" s="147" t="s">
        <v>2195</v>
      </c>
      <c r="G153" s="147">
        <v>82</v>
      </c>
      <c r="H153" s="294">
        <v>6001</v>
      </c>
      <c r="I153" s="54" t="s">
        <v>2196</v>
      </c>
      <c r="J153" s="148">
        <v>4.4308230000000002</v>
      </c>
      <c r="K153" s="148">
        <v>50.403174</v>
      </c>
      <c r="L153" s="86"/>
      <c r="M153" s="65"/>
      <c r="N153" s="91"/>
      <c r="O153" s="91"/>
      <c r="P153" s="91"/>
    </row>
    <row r="154" spans="2:16" ht="15.6">
      <c r="B154" s="65" t="s">
        <v>5</v>
      </c>
      <c r="C154" s="66" t="s">
        <v>928</v>
      </c>
      <c r="D154" s="56">
        <v>879</v>
      </c>
      <c r="E154" s="56"/>
      <c r="F154" s="88" t="s">
        <v>726</v>
      </c>
      <c r="G154" s="88" t="s">
        <v>691</v>
      </c>
      <c r="H154" s="89" t="s">
        <v>727</v>
      </c>
      <c r="I154" s="56" t="s">
        <v>728</v>
      </c>
      <c r="J154" s="90">
        <v>3.920703</v>
      </c>
      <c r="K154" s="90">
        <v>50.992840999999999</v>
      </c>
      <c r="L154" s="91" t="s">
        <v>400</v>
      </c>
      <c r="M154" s="65"/>
      <c r="N154" s="91" t="s">
        <v>929</v>
      </c>
      <c r="O154" s="91" t="s">
        <v>929</v>
      </c>
      <c r="P154" s="91"/>
    </row>
    <row r="155" spans="2:16" ht="15.6">
      <c r="B155" s="65" t="s">
        <v>5</v>
      </c>
      <c r="C155" s="66" t="s">
        <v>928</v>
      </c>
      <c r="D155" s="56">
        <v>881</v>
      </c>
      <c r="E155" s="56"/>
      <c r="F155" s="88" t="s">
        <v>729</v>
      </c>
      <c r="G155" s="88" t="s">
        <v>730</v>
      </c>
      <c r="H155" s="89" t="s">
        <v>731</v>
      </c>
      <c r="I155" s="56" t="s">
        <v>732</v>
      </c>
      <c r="J155" s="90">
        <v>4.2026789999999998</v>
      </c>
      <c r="K155" s="90">
        <v>50.757584000000001</v>
      </c>
      <c r="L155" s="91" t="s">
        <v>400</v>
      </c>
      <c r="M155" s="65"/>
      <c r="N155" s="91" t="s">
        <v>929</v>
      </c>
      <c r="O155" s="91" t="s">
        <v>929</v>
      </c>
      <c r="P155" s="91"/>
    </row>
    <row r="156" spans="2:16" ht="15.6">
      <c r="B156" s="65" t="s">
        <v>5</v>
      </c>
      <c r="C156" s="66" t="s">
        <v>928</v>
      </c>
      <c r="D156" s="56">
        <v>894</v>
      </c>
      <c r="E156" s="56"/>
      <c r="F156" s="88" t="s">
        <v>737</v>
      </c>
      <c r="G156" s="88" t="s">
        <v>738</v>
      </c>
      <c r="H156" s="89" t="s">
        <v>647</v>
      </c>
      <c r="I156" s="56" t="s">
        <v>739</v>
      </c>
      <c r="J156" s="90">
        <v>3.9033500000000001</v>
      </c>
      <c r="K156" s="90">
        <v>50.956375999999999</v>
      </c>
      <c r="L156" s="91" t="s">
        <v>400</v>
      </c>
      <c r="M156" s="65"/>
      <c r="N156" s="91" t="s">
        <v>929</v>
      </c>
      <c r="O156" s="91" t="s">
        <v>929</v>
      </c>
      <c r="P156" s="91"/>
    </row>
    <row r="157" spans="2:16" ht="15.6">
      <c r="B157" s="65" t="s">
        <v>5</v>
      </c>
      <c r="C157" s="66" t="s">
        <v>928</v>
      </c>
      <c r="D157" s="56">
        <v>897</v>
      </c>
      <c r="E157" s="56"/>
      <c r="F157" s="88" t="s">
        <v>740</v>
      </c>
      <c r="G157" s="88" t="s">
        <v>741</v>
      </c>
      <c r="H157" s="89" t="s">
        <v>742</v>
      </c>
      <c r="I157" s="56" t="s">
        <v>743</v>
      </c>
      <c r="J157" s="90">
        <v>4.5740691</v>
      </c>
      <c r="K157" s="90">
        <v>50.452973</v>
      </c>
      <c r="L157" s="91" t="s">
        <v>400</v>
      </c>
      <c r="M157" s="65"/>
      <c r="N157" s="91" t="s">
        <v>929</v>
      </c>
      <c r="O157" s="91" t="s">
        <v>929</v>
      </c>
      <c r="P157" s="91"/>
    </row>
    <row r="158" spans="2:16" ht="15.6">
      <c r="B158" s="65" t="s">
        <v>5</v>
      </c>
      <c r="C158" s="66" t="s">
        <v>928</v>
      </c>
      <c r="D158" s="56">
        <v>901</v>
      </c>
      <c r="E158" s="56"/>
      <c r="F158" s="88" t="s">
        <v>744</v>
      </c>
      <c r="G158" s="88" t="s">
        <v>745</v>
      </c>
      <c r="H158" s="89" t="s">
        <v>746</v>
      </c>
      <c r="I158" s="56" t="s">
        <v>747</v>
      </c>
      <c r="J158" s="90">
        <v>3.017385</v>
      </c>
      <c r="K158" s="90">
        <v>50.896129000000002</v>
      </c>
      <c r="L158" s="91" t="s">
        <v>400</v>
      </c>
      <c r="M158" s="65"/>
      <c r="N158" s="91" t="s">
        <v>929</v>
      </c>
      <c r="O158" s="91" t="s">
        <v>929</v>
      </c>
      <c r="P158" s="91"/>
    </row>
    <row r="159" spans="2:16" ht="15.6">
      <c r="B159" s="65" t="s">
        <v>5</v>
      </c>
      <c r="C159" s="66" t="s">
        <v>928</v>
      </c>
      <c r="D159" s="56">
        <v>909</v>
      </c>
      <c r="E159" s="56"/>
      <c r="F159" s="88" t="s">
        <v>748</v>
      </c>
      <c r="G159" s="88" t="s">
        <v>616</v>
      </c>
      <c r="H159" s="89" t="s">
        <v>749</v>
      </c>
      <c r="I159" s="56" t="s">
        <v>750</v>
      </c>
      <c r="J159" s="90">
        <v>3.089143</v>
      </c>
      <c r="K159" s="90">
        <v>51.276783999999999</v>
      </c>
      <c r="L159" s="91" t="s">
        <v>400</v>
      </c>
      <c r="M159" s="65"/>
      <c r="N159" s="91" t="s">
        <v>929</v>
      </c>
      <c r="O159" s="91" t="s">
        <v>929</v>
      </c>
      <c r="P159" s="91"/>
    </row>
    <row r="160" spans="2:16" ht="15.6">
      <c r="B160" s="65" t="s">
        <v>5</v>
      </c>
      <c r="C160" s="66" t="s">
        <v>928</v>
      </c>
      <c r="D160" s="56">
        <v>910</v>
      </c>
      <c r="E160" s="56"/>
      <c r="F160" s="88" t="s">
        <v>751</v>
      </c>
      <c r="G160" s="88" t="s">
        <v>752</v>
      </c>
      <c r="H160" s="89" t="s">
        <v>753</v>
      </c>
      <c r="I160" s="56" t="s">
        <v>754</v>
      </c>
      <c r="J160" s="90">
        <v>2.8116859999999999</v>
      </c>
      <c r="K160" s="90">
        <v>50.887343999999999</v>
      </c>
      <c r="L160" s="91" t="s">
        <v>400</v>
      </c>
      <c r="M160" s="65"/>
      <c r="N160" s="91" t="s">
        <v>929</v>
      </c>
      <c r="O160" s="91" t="s">
        <v>929</v>
      </c>
      <c r="P160" s="91"/>
    </row>
    <row r="161" spans="2:16" ht="15.6">
      <c r="B161" s="65" t="s">
        <v>5</v>
      </c>
      <c r="C161" s="66" t="s">
        <v>928</v>
      </c>
      <c r="D161" s="56">
        <v>911</v>
      </c>
      <c r="E161" s="56"/>
      <c r="F161" s="88" t="s">
        <v>755</v>
      </c>
      <c r="G161" s="88" t="s">
        <v>756</v>
      </c>
      <c r="H161" s="89" t="s">
        <v>757</v>
      </c>
      <c r="I161" s="56" t="s">
        <v>758</v>
      </c>
      <c r="J161" s="90">
        <v>3.4913970000000001</v>
      </c>
      <c r="K161" s="90">
        <v>50.953668</v>
      </c>
      <c r="L161" s="91" t="s">
        <v>929</v>
      </c>
      <c r="M161" s="65"/>
      <c r="N161" s="91" t="s">
        <v>929</v>
      </c>
      <c r="O161" s="91" t="s">
        <v>929</v>
      </c>
      <c r="P161" s="91"/>
    </row>
    <row r="162" spans="2:16" ht="15.6">
      <c r="B162" s="65" t="s">
        <v>5</v>
      </c>
      <c r="C162" s="66" t="s">
        <v>928</v>
      </c>
      <c r="D162" s="56">
        <v>914</v>
      </c>
      <c r="E162" s="56"/>
      <c r="F162" s="88" t="s">
        <v>862</v>
      </c>
      <c r="G162" s="88" t="s">
        <v>863</v>
      </c>
      <c r="H162" s="89" t="s">
        <v>864</v>
      </c>
      <c r="I162" s="56" t="s">
        <v>865</v>
      </c>
      <c r="J162" s="90">
        <v>3.9452929999999999</v>
      </c>
      <c r="K162" s="90">
        <v>50.424596999999999</v>
      </c>
      <c r="L162" s="91" t="s">
        <v>929</v>
      </c>
      <c r="M162" s="65"/>
      <c r="N162" s="91" t="s">
        <v>929</v>
      </c>
      <c r="O162" s="91" t="s">
        <v>929</v>
      </c>
      <c r="P162" s="91"/>
    </row>
    <row r="163" spans="2:16" ht="15.6">
      <c r="B163" s="65" t="s">
        <v>5</v>
      </c>
      <c r="C163" s="66" t="s">
        <v>928</v>
      </c>
      <c r="D163" s="56">
        <v>916</v>
      </c>
      <c r="E163" s="56"/>
      <c r="F163" s="88" t="s">
        <v>759</v>
      </c>
      <c r="G163" s="88" t="s">
        <v>760</v>
      </c>
      <c r="H163" s="89" t="s">
        <v>761</v>
      </c>
      <c r="I163" s="56" t="s">
        <v>762</v>
      </c>
      <c r="J163" s="90">
        <v>3.1877339999999998</v>
      </c>
      <c r="K163" s="90">
        <v>50.816974999999999</v>
      </c>
      <c r="L163" s="91" t="s">
        <v>400</v>
      </c>
      <c r="M163" s="65"/>
      <c r="N163" s="91" t="s">
        <v>929</v>
      </c>
      <c r="O163" s="91" t="s">
        <v>929</v>
      </c>
      <c r="P163" s="91"/>
    </row>
    <row r="164" spans="2:16" ht="15.6">
      <c r="B164" s="65" t="s">
        <v>5</v>
      </c>
      <c r="C164" s="66" t="s">
        <v>928</v>
      </c>
      <c r="D164" s="56">
        <v>917</v>
      </c>
      <c r="E164" s="56"/>
      <c r="F164" s="88" t="s">
        <v>763</v>
      </c>
      <c r="G164" s="88" t="s">
        <v>764</v>
      </c>
      <c r="H164" s="89" t="s">
        <v>757</v>
      </c>
      <c r="I164" s="56" t="s">
        <v>765</v>
      </c>
      <c r="J164" s="90">
        <v>3.4494699999999998</v>
      </c>
      <c r="K164" s="90">
        <v>50.906857000000002</v>
      </c>
      <c r="L164" s="91" t="s">
        <v>929</v>
      </c>
      <c r="M164" s="65"/>
      <c r="N164" s="91" t="s">
        <v>929</v>
      </c>
      <c r="O164" s="91" t="s">
        <v>929</v>
      </c>
      <c r="P164" s="91"/>
    </row>
    <row r="165" spans="2:16" ht="15.6">
      <c r="B165" s="65" t="s">
        <v>5</v>
      </c>
      <c r="C165" s="66" t="s">
        <v>928</v>
      </c>
      <c r="D165" s="56">
        <v>919</v>
      </c>
      <c r="E165" s="56"/>
      <c r="F165" s="88" t="s">
        <v>766</v>
      </c>
      <c r="G165" s="88" t="s">
        <v>650</v>
      </c>
      <c r="H165" s="89" t="s">
        <v>767</v>
      </c>
      <c r="I165" s="56" t="s">
        <v>768</v>
      </c>
      <c r="J165" s="90">
        <v>3.9234710000000002</v>
      </c>
      <c r="K165" s="90">
        <v>50.639907999999998</v>
      </c>
      <c r="L165" s="91" t="s">
        <v>929</v>
      </c>
      <c r="M165" s="65"/>
      <c r="N165" s="91" t="s">
        <v>929</v>
      </c>
      <c r="O165" s="91" t="s">
        <v>929</v>
      </c>
      <c r="P165" s="91"/>
    </row>
    <row r="166" spans="2:16" ht="15.6">
      <c r="B166" s="65" t="s">
        <v>5</v>
      </c>
      <c r="C166" s="66" t="s">
        <v>928</v>
      </c>
      <c r="D166" s="56">
        <v>920</v>
      </c>
      <c r="E166" s="56"/>
      <c r="F166" s="88" t="s">
        <v>808</v>
      </c>
      <c r="G166" s="88" t="s">
        <v>863</v>
      </c>
      <c r="H166" s="89" t="s">
        <v>720</v>
      </c>
      <c r="I166" s="56" t="s">
        <v>866</v>
      </c>
      <c r="J166" s="90">
        <v>3.0841419999999999</v>
      </c>
      <c r="K166" s="90">
        <v>50.808312000000001</v>
      </c>
      <c r="L166" s="91" t="s">
        <v>400</v>
      </c>
      <c r="M166" s="65"/>
      <c r="N166" s="91" t="s">
        <v>400</v>
      </c>
      <c r="O166" s="91" t="s">
        <v>929</v>
      </c>
      <c r="P166" s="91"/>
    </row>
    <row r="167" spans="2:16" ht="15.6">
      <c r="B167" s="65" t="s">
        <v>5</v>
      </c>
      <c r="C167" s="66" t="s">
        <v>928</v>
      </c>
      <c r="D167" s="56">
        <v>928</v>
      </c>
      <c r="E167" s="56"/>
      <c r="F167" s="88" t="s">
        <v>769</v>
      </c>
      <c r="G167" s="88" t="s">
        <v>770</v>
      </c>
      <c r="H167" s="89" t="s">
        <v>771</v>
      </c>
      <c r="I167" s="56" t="s">
        <v>772</v>
      </c>
      <c r="J167" s="90">
        <v>3.7514180000000001</v>
      </c>
      <c r="K167" s="90">
        <v>51.052323000000001</v>
      </c>
      <c r="L167" s="91" t="s">
        <v>400</v>
      </c>
      <c r="M167" s="65"/>
      <c r="N167" s="91" t="s">
        <v>929</v>
      </c>
      <c r="O167" s="91" t="s">
        <v>929</v>
      </c>
      <c r="P167" s="91"/>
    </row>
    <row r="168" spans="2:16" ht="15.6">
      <c r="B168" s="65" t="s">
        <v>5</v>
      </c>
      <c r="C168" s="66" t="s">
        <v>928</v>
      </c>
      <c r="D168" s="56">
        <v>934</v>
      </c>
      <c r="E168" s="56"/>
      <c r="F168" s="88" t="s">
        <v>773</v>
      </c>
      <c r="G168" s="88" t="s">
        <v>741</v>
      </c>
      <c r="H168" s="89" t="s">
        <v>774</v>
      </c>
      <c r="I168" s="56" t="s">
        <v>775</v>
      </c>
      <c r="J168" s="90">
        <v>3.6078190000000001</v>
      </c>
      <c r="K168" s="90">
        <v>50.998019999999997</v>
      </c>
      <c r="L168" s="91" t="s">
        <v>400</v>
      </c>
      <c r="M168" s="65"/>
      <c r="N168" s="91" t="s">
        <v>929</v>
      </c>
      <c r="O168" s="91" t="s">
        <v>929</v>
      </c>
      <c r="P168" s="91"/>
    </row>
    <row r="169" spans="2:16" ht="15.6">
      <c r="B169" s="65" t="s">
        <v>5</v>
      </c>
      <c r="C169" s="66" t="s">
        <v>928</v>
      </c>
      <c r="D169" s="56">
        <v>935</v>
      </c>
      <c r="E169" s="56"/>
      <c r="F169" s="88" t="s">
        <v>776</v>
      </c>
      <c r="G169" s="88" t="s">
        <v>777</v>
      </c>
      <c r="H169" s="89" t="s">
        <v>778</v>
      </c>
      <c r="I169" s="56" t="s">
        <v>779</v>
      </c>
      <c r="J169" s="90">
        <v>3.5698270000000001</v>
      </c>
      <c r="K169" s="90">
        <v>51.051425000000002</v>
      </c>
      <c r="L169" s="91" t="s">
        <v>400</v>
      </c>
      <c r="M169" s="65"/>
      <c r="N169" s="91" t="s">
        <v>929</v>
      </c>
      <c r="O169" s="91" t="s">
        <v>929</v>
      </c>
      <c r="P169" s="91"/>
    </row>
    <row r="170" spans="2:16" ht="15.6">
      <c r="B170" s="65" t="s">
        <v>5</v>
      </c>
      <c r="C170" s="66" t="s">
        <v>928</v>
      </c>
      <c r="D170" s="56">
        <v>936</v>
      </c>
      <c r="E170" s="56"/>
      <c r="F170" s="88" t="s">
        <v>867</v>
      </c>
      <c r="G170" s="88" t="s">
        <v>616</v>
      </c>
      <c r="H170" s="89" t="s">
        <v>742</v>
      </c>
      <c r="I170" s="56" t="s">
        <v>868</v>
      </c>
      <c r="J170" s="90">
        <v>4.5298990000000003</v>
      </c>
      <c r="K170" s="90">
        <v>50.451411999999998</v>
      </c>
      <c r="L170" s="91" t="s">
        <v>400</v>
      </c>
      <c r="M170" s="65"/>
      <c r="N170" s="91" t="s">
        <v>929</v>
      </c>
      <c r="O170" s="91" t="s">
        <v>400</v>
      </c>
      <c r="P170" s="91"/>
    </row>
    <row r="171" spans="2:16" ht="15.6">
      <c r="B171" s="65" t="s">
        <v>5</v>
      </c>
      <c r="C171" s="66" t="s">
        <v>928</v>
      </c>
      <c r="D171" s="56">
        <v>938</v>
      </c>
      <c r="E171" s="56"/>
      <c r="F171" s="88" t="s">
        <v>869</v>
      </c>
      <c r="G171" s="88" t="s">
        <v>870</v>
      </c>
      <c r="H171" s="89" t="s">
        <v>871</v>
      </c>
      <c r="I171" s="56" t="s">
        <v>872</v>
      </c>
      <c r="J171" s="90">
        <v>3.2324475000000001</v>
      </c>
      <c r="K171" s="90">
        <v>50.731173900000002</v>
      </c>
      <c r="L171" s="91" t="s">
        <v>400</v>
      </c>
      <c r="M171" s="65"/>
      <c r="N171" s="91" t="s">
        <v>929</v>
      </c>
      <c r="O171" s="91" t="s">
        <v>929</v>
      </c>
      <c r="P171" s="91"/>
    </row>
    <row r="172" spans="2:16" ht="15.6">
      <c r="B172" s="65" t="s">
        <v>5</v>
      </c>
      <c r="C172" s="66" t="s">
        <v>928</v>
      </c>
      <c r="D172" s="56">
        <v>941</v>
      </c>
      <c r="E172" s="56"/>
      <c r="F172" s="88" t="s">
        <v>873</v>
      </c>
      <c r="G172" s="88" t="s">
        <v>874</v>
      </c>
      <c r="H172" s="89" t="s">
        <v>761</v>
      </c>
      <c r="I172" s="56" t="s">
        <v>762</v>
      </c>
      <c r="J172" s="90">
        <v>3.2086039999999998</v>
      </c>
      <c r="K172" s="90">
        <v>50.816397000000002</v>
      </c>
      <c r="L172" s="91" t="s">
        <v>400</v>
      </c>
      <c r="M172" s="65"/>
      <c r="N172" s="91" t="s">
        <v>929</v>
      </c>
      <c r="O172" s="91" t="s">
        <v>400</v>
      </c>
      <c r="P172" s="91"/>
    </row>
    <row r="173" spans="2:16" ht="15.6">
      <c r="B173" s="65" t="s">
        <v>5</v>
      </c>
      <c r="C173" s="66" t="s">
        <v>928</v>
      </c>
      <c r="D173" s="56">
        <v>942</v>
      </c>
      <c r="E173" s="56"/>
      <c r="F173" s="88" t="s">
        <v>875</v>
      </c>
      <c r="G173" s="88" t="s">
        <v>876</v>
      </c>
      <c r="H173" s="89" t="s">
        <v>877</v>
      </c>
      <c r="I173" s="56" t="s">
        <v>878</v>
      </c>
      <c r="J173" s="90">
        <v>2.9545710000000001</v>
      </c>
      <c r="K173" s="90">
        <v>51.149084999999999</v>
      </c>
      <c r="L173" s="91" t="s">
        <v>400</v>
      </c>
      <c r="M173" s="65"/>
      <c r="N173" s="91" t="s">
        <v>929</v>
      </c>
      <c r="O173" s="91" t="s">
        <v>400</v>
      </c>
      <c r="P173" s="91"/>
    </row>
    <row r="174" spans="2:16" ht="15.6">
      <c r="B174" s="65" t="s">
        <v>5</v>
      </c>
      <c r="C174" s="66" t="s">
        <v>928</v>
      </c>
      <c r="D174" s="56">
        <v>944</v>
      </c>
      <c r="E174" s="56"/>
      <c r="F174" s="88" t="s">
        <v>780</v>
      </c>
      <c r="G174" s="88" t="s">
        <v>711</v>
      </c>
      <c r="H174" s="89" t="s">
        <v>781</v>
      </c>
      <c r="I174" s="56" t="s">
        <v>782</v>
      </c>
      <c r="J174" s="90">
        <v>3.0084659999999999</v>
      </c>
      <c r="K174" s="90">
        <v>50.979498999999997</v>
      </c>
      <c r="L174" s="91" t="s">
        <v>929</v>
      </c>
      <c r="M174" s="65"/>
      <c r="N174" s="91" t="s">
        <v>929</v>
      </c>
      <c r="O174" s="91" t="s">
        <v>929</v>
      </c>
      <c r="P174" s="91"/>
    </row>
    <row r="175" spans="2:16" ht="15.6">
      <c r="B175" s="65" t="s">
        <v>5</v>
      </c>
      <c r="C175" s="66" t="s">
        <v>928</v>
      </c>
      <c r="D175" s="56">
        <v>945</v>
      </c>
      <c r="E175" s="56"/>
      <c r="F175" s="88" t="s">
        <v>783</v>
      </c>
      <c r="G175" s="88" t="s">
        <v>784</v>
      </c>
      <c r="H175" s="89" t="s">
        <v>785</v>
      </c>
      <c r="I175" s="56" t="s">
        <v>786</v>
      </c>
      <c r="J175" s="90">
        <v>3.5480900000000002</v>
      </c>
      <c r="K175" s="90">
        <v>51.116636999999997</v>
      </c>
      <c r="L175" s="91" t="s">
        <v>400</v>
      </c>
      <c r="M175" s="65"/>
      <c r="N175" s="91" t="s">
        <v>929</v>
      </c>
      <c r="O175" s="91" t="s">
        <v>929</v>
      </c>
      <c r="P175" s="91"/>
    </row>
    <row r="176" spans="2:16" ht="15.6">
      <c r="B176" s="65" t="s">
        <v>5</v>
      </c>
      <c r="C176" s="66" t="s">
        <v>928</v>
      </c>
      <c r="D176" s="56">
        <v>946</v>
      </c>
      <c r="E176" s="56"/>
      <c r="F176" s="88" t="s">
        <v>787</v>
      </c>
      <c r="G176" s="88" t="s">
        <v>745</v>
      </c>
      <c r="H176" s="89" t="s">
        <v>761</v>
      </c>
      <c r="I176" s="56" t="s">
        <v>788</v>
      </c>
      <c r="J176" s="90">
        <v>3.2159219999999999</v>
      </c>
      <c r="K176" s="90">
        <v>50.842813</v>
      </c>
      <c r="L176" s="91" t="s">
        <v>400</v>
      </c>
      <c r="M176" s="65"/>
      <c r="N176" s="91" t="s">
        <v>929</v>
      </c>
      <c r="O176" s="91" t="s">
        <v>929</v>
      </c>
      <c r="P176" s="91"/>
    </row>
    <row r="177" spans="2:16" ht="15.6">
      <c r="B177" s="65" t="s">
        <v>5</v>
      </c>
      <c r="C177" s="66" t="s">
        <v>928</v>
      </c>
      <c r="D177" s="56">
        <v>949</v>
      </c>
      <c r="E177" s="56"/>
      <c r="F177" s="88" t="s">
        <v>603</v>
      </c>
      <c r="G177" s="88" t="s">
        <v>789</v>
      </c>
      <c r="H177" s="89" t="s">
        <v>790</v>
      </c>
      <c r="I177" s="56" t="s">
        <v>791</v>
      </c>
      <c r="J177" s="90">
        <v>3.2499910000000001</v>
      </c>
      <c r="K177" s="90">
        <v>50.829895999999998</v>
      </c>
      <c r="L177" s="91" t="s">
        <v>400</v>
      </c>
      <c r="M177" s="65"/>
      <c r="N177" s="91" t="s">
        <v>929</v>
      </c>
      <c r="O177" s="91" t="s">
        <v>929</v>
      </c>
      <c r="P177" s="91"/>
    </row>
    <row r="178" spans="2:16" ht="15.6">
      <c r="B178" s="65" t="s">
        <v>5</v>
      </c>
      <c r="C178" s="66" t="s">
        <v>928</v>
      </c>
      <c r="D178" s="56">
        <v>950</v>
      </c>
      <c r="E178" s="56"/>
      <c r="F178" s="88" t="s">
        <v>792</v>
      </c>
      <c r="G178" s="88" t="s">
        <v>793</v>
      </c>
      <c r="H178" s="89" t="s">
        <v>605</v>
      </c>
      <c r="I178" s="56" t="s">
        <v>794</v>
      </c>
      <c r="J178" s="90">
        <v>3.1363219999999998</v>
      </c>
      <c r="K178" s="90">
        <v>50.938181</v>
      </c>
      <c r="L178" s="91" t="s">
        <v>400</v>
      </c>
      <c r="M178" s="65"/>
      <c r="N178" s="91" t="s">
        <v>929</v>
      </c>
      <c r="O178" s="91" t="s">
        <v>929</v>
      </c>
      <c r="P178" s="91"/>
    </row>
    <row r="179" spans="2:16" ht="15.6">
      <c r="B179" s="65" t="s">
        <v>5</v>
      </c>
      <c r="C179" s="66" t="s">
        <v>928</v>
      </c>
      <c r="D179" s="56">
        <v>953</v>
      </c>
      <c r="E179" s="56"/>
      <c r="F179" s="88" t="s">
        <v>795</v>
      </c>
      <c r="G179" s="88" t="s">
        <v>796</v>
      </c>
      <c r="H179" s="89" t="s">
        <v>778</v>
      </c>
      <c r="I179" s="56" t="s">
        <v>797</v>
      </c>
      <c r="J179" s="90">
        <v>3.5350030000000001</v>
      </c>
      <c r="K179" s="90">
        <v>51.077694000000001</v>
      </c>
      <c r="L179" s="91" t="s">
        <v>400</v>
      </c>
      <c r="M179" s="65"/>
      <c r="N179" s="91" t="s">
        <v>929</v>
      </c>
      <c r="O179" s="91" t="s">
        <v>929</v>
      </c>
      <c r="P179" s="91"/>
    </row>
    <row r="180" spans="2:16" ht="15.6">
      <c r="B180" s="65" t="s">
        <v>5</v>
      </c>
      <c r="C180" s="66" t="s">
        <v>928</v>
      </c>
      <c r="D180" s="56">
        <v>954</v>
      </c>
      <c r="E180" s="56"/>
      <c r="F180" s="88" t="s">
        <v>879</v>
      </c>
      <c r="G180" s="88" t="s">
        <v>777</v>
      </c>
      <c r="H180" s="89" t="s">
        <v>880</v>
      </c>
      <c r="I180" s="56" t="s">
        <v>881</v>
      </c>
      <c r="J180" s="90">
        <v>3.3754599999999999</v>
      </c>
      <c r="K180" s="90">
        <v>51.139850000000003</v>
      </c>
      <c r="L180" s="91" t="s">
        <v>929</v>
      </c>
      <c r="M180" s="65"/>
      <c r="N180" s="91" t="s">
        <v>929</v>
      </c>
      <c r="O180" s="91" t="s">
        <v>400</v>
      </c>
      <c r="P180" s="180" t="s">
        <v>3579</v>
      </c>
    </row>
    <row r="181" spans="2:16" ht="15.6">
      <c r="B181" s="65" t="s">
        <v>5</v>
      </c>
      <c r="C181" s="159" t="s">
        <v>3527</v>
      </c>
      <c r="D181" s="56">
        <v>957</v>
      </c>
      <c r="E181" s="56"/>
      <c r="F181" s="88" t="s">
        <v>882</v>
      </c>
      <c r="G181" s="88" t="s">
        <v>883</v>
      </c>
      <c r="H181" s="89" t="s">
        <v>884</v>
      </c>
      <c r="I181" s="56" t="s">
        <v>885</v>
      </c>
      <c r="J181" s="90">
        <v>3.5790600000000001</v>
      </c>
      <c r="K181" s="90">
        <v>51.176704999999998</v>
      </c>
      <c r="L181" s="91" t="s">
        <v>400</v>
      </c>
      <c r="M181" s="65"/>
      <c r="N181" s="91" t="s">
        <v>400</v>
      </c>
      <c r="O181" s="91" t="s">
        <v>929</v>
      </c>
      <c r="P181" s="91"/>
    </row>
    <row r="182" spans="2:16" ht="15.6">
      <c r="B182" s="65" t="s">
        <v>5</v>
      </c>
      <c r="C182" s="66" t="s">
        <v>928</v>
      </c>
      <c r="D182" s="56">
        <v>959</v>
      </c>
      <c r="E182" s="56"/>
      <c r="F182" s="88" t="s">
        <v>798</v>
      </c>
      <c r="G182" s="88" t="s">
        <v>799</v>
      </c>
      <c r="H182" s="89" t="s">
        <v>655</v>
      </c>
      <c r="I182" s="56" t="s">
        <v>800</v>
      </c>
      <c r="J182" s="90">
        <v>2.9043960000000002</v>
      </c>
      <c r="K182" s="90">
        <v>51.206701000000002</v>
      </c>
      <c r="L182" s="91" t="s">
        <v>929</v>
      </c>
      <c r="M182" s="65"/>
      <c r="N182" s="91" t="s">
        <v>929</v>
      </c>
      <c r="O182" s="91" t="s">
        <v>929</v>
      </c>
      <c r="P182" s="91"/>
    </row>
    <row r="183" spans="2:16" ht="15.6">
      <c r="B183" s="65" t="s">
        <v>5</v>
      </c>
      <c r="C183" s="66" t="s">
        <v>928</v>
      </c>
      <c r="D183" s="56">
        <v>961</v>
      </c>
      <c r="E183" s="56"/>
      <c r="F183" s="88" t="s">
        <v>886</v>
      </c>
      <c r="G183" s="88" t="s">
        <v>887</v>
      </c>
      <c r="H183" s="89" t="s">
        <v>888</v>
      </c>
      <c r="I183" s="56" t="s">
        <v>889</v>
      </c>
      <c r="J183" s="90">
        <v>3.0162200000000001</v>
      </c>
      <c r="K183" s="90">
        <v>50.776111</v>
      </c>
      <c r="L183" s="91" t="s">
        <v>400</v>
      </c>
      <c r="M183" s="65"/>
      <c r="N183" s="91" t="s">
        <v>929</v>
      </c>
      <c r="O183" s="91" t="s">
        <v>929</v>
      </c>
      <c r="P183" s="91"/>
    </row>
    <row r="184" spans="2:16" ht="15.6">
      <c r="B184" s="65" t="s">
        <v>5</v>
      </c>
      <c r="C184" s="80" t="s">
        <v>5049</v>
      </c>
      <c r="D184" s="56">
        <v>962</v>
      </c>
      <c r="E184" s="56"/>
      <c r="F184" s="88" t="s">
        <v>801</v>
      </c>
      <c r="G184" s="88" t="s">
        <v>802</v>
      </c>
      <c r="H184" s="89" t="s">
        <v>803</v>
      </c>
      <c r="I184" s="56" t="s">
        <v>804</v>
      </c>
      <c r="J184" s="90">
        <v>3.2292540000000001</v>
      </c>
      <c r="K184" s="90">
        <v>51.232030999999999</v>
      </c>
      <c r="L184" s="91" t="s">
        <v>929</v>
      </c>
      <c r="M184" s="65"/>
      <c r="N184" s="91" t="s">
        <v>929</v>
      </c>
      <c r="O184" s="91" t="s">
        <v>929</v>
      </c>
      <c r="P184" s="91"/>
    </row>
    <row r="185" spans="2:16" ht="15.6">
      <c r="B185" s="65" t="s">
        <v>5</v>
      </c>
      <c r="C185" s="66" t="s">
        <v>928</v>
      </c>
      <c r="D185" s="56" t="s">
        <v>5051</v>
      </c>
      <c r="E185" s="56"/>
      <c r="F185" s="88" t="s">
        <v>890</v>
      </c>
      <c r="G185" s="88" t="s">
        <v>811</v>
      </c>
      <c r="H185" s="89" t="s">
        <v>790</v>
      </c>
      <c r="I185" s="56" t="s">
        <v>791</v>
      </c>
      <c r="J185" s="90">
        <v>3.2864469999999999</v>
      </c>
      <c r="K185" s="90">
        <v>50.797809999999998</v>
      </c>
      <c r="L185" s="91" t="s">
        <v>929</v>
      </c>
      <c r="M185" s="65"/>
      <c r="N185" s="91" t="s">
        <v>929</v>
      </c>
      <c r="O185" s="91" t="s">
        <v>929</v>
      </c>
      <c r="P185" s="91"/>
    </row>
    <row r="186" spans="2:16" ht="15.6">
      <c r="B186" s="65" t="s">
        <v>5</v>
      </c>
      <c r="C186" s="66" t="s">
        <v>928</v>
      </c>
      <c r="D186" s="56">
        <v>969</v>
      </c>
      <c r="E186" s="56"/>
      <c r="F186" s="88" t="s">
        <v>891</v>
      </c>
      <c r="G186" s="88" t="s">
        <v>892</v>
      </c>
      <c r="H186" s="89" t="s">
        <v>893</v>
      </c>
      <c r="I186" s="56" t="s">
        <v>894</v>
      </c>
      <c r="J186" s="90">
        <v>3.9547599999999998</v>
      </c>
      <c r="K186" s="90">
        <v>50.925854000000001</v>
      </c>
      <c r="L186" s="91" t="s">
        <v>400</v>
      </c>
      <c r="M186" s="65"/>
      <c r="N186" s="91" t="s">
        <v>929</v>
      </c>
      <c r="O186" s="91" t="s">
        <v>929</v>
      </c>
      <c r="P186" s="91"/>
    </row>
    <row r="187" spans="2:16" ht="15.6">
      <c r="B187" s="65" t="s">
        <v>5</v>
      </c>
      <c r="C187" s="66" t="s">
        <v>928</v>
      </c>
      <c r="D187" s="56">
        <v>970</v>
      </c>
      <c r="E187" s="56"/>
      <c r="F187" s="88" t="s">
        <v>805</v>
      </c>
      <c r="G187" s="88" t="s">
        <v>806</v>
      </c>
      <c r="H187" s="89" t="s">
        <v>761</v>
      </c>
      <c r="I187" s="56" t="s">
        <v>807</v>
      </c>
      <c r="J187" s="90">
        <v>3.1666270000000001</v>
      </c>
      <c r="K187" s="90">
        <v>50.839312</v>
      </c>
      <c r="L187" s="91" t="s">
        <v>400</v>
      </c>
      <c r="M187" s="65"/>
      <c r="N187" s="91" t="s">
        <v>929</v>
      </c>
      <c r="O187" s="91" t="s">
        <v>929</v>
      </c>
      <c r="P187" s="91"/>
    </row>
    <row r="188" spans="2:16" ht="15.6">
      <c r="B188" s="65" t="s">
        <v>5</v>
      </c>
      <c r="C188" s="66" t="s">
        <v>928</v>
      </c>
      <c r="D188" s="56">
        <v>973</v>
      </c>
      <c r="E188" s="56"/>
      <c r="F188" s="88" t="s">
        <v>808</v>
      </c>
      <c r="G188" s="88" t="s">
        <v>809</v>
      </c>
      <c r="H188" s="89" t="s">
        <v>761</v>
      </c>
      <c r="I188" s="56" t="s">
        <v>762</v>
      </c>
      <c r="J188" s="90">
        <v>3.1714720000000001</v>
      </c>
      <c r="K188" s="90">
        <v>50.805942000000002</v>
      </c>
      <c r="L188" s="91" t="s">
        <v>400</v>
      </c>
      <c r="M188" s="65"/>
      <c r="N188" s="91" t="s">
        <v>929</v>
      </c>
      <c r="O188" s="91" t="s">
        <v>929</v>
      </c>
      <c r="P188" s="91"/>
    </row>
    <row r="189" spans="2:16" ht="15.6">
      <c r="B189" s="65" t="s">
        <v>5</v>
      </c>
      <c r="C189" s="66" t="s">
        <v>928</v>
      </c>
      <c r="D189" s="56">
        <v>975</v>
      </c>
      <c r="E189" s="56"/>
      <c r="F189" s="88" t="s">
        <v>810</v>
      </c>
      <c r="G189" s="88" t="s">
        <v>811</v>
      </c>
      <c r="H189" s="89" t="s">
        <v>812</v>
      </c>
      <c r="I189" s="56" t="s">
        <v>813</v>
      </c>
      <c r="J189" s="90">
        <v>3.8280430000000001</v>
      </c>
      <c r="K189" s="90">
        <v>50.715912000000003</v>
      </c>
      <c r="L189" s="91" t="s">
        <v>929</v>
      </c>
      <c r="M189" s="65"/>
      <c r="N189" s="91" t="s">
        <v>929</v>
      </c>
      <c r="O189" s="91" t="s">
        <v>929</v>
      </c>
      <c r="P189" s="91"/>
    </row>
    <row r="190" spans="2:16" ht="15.6">
      <c r="B190" s="65" t="s">
        <v>5</v>
      </c>
      <c r="C190" s="66" t="s">
        <v>928</v>
      </c>
      <c r="D190" s="56">
        <v>977</v>
      </c>
      <c r="E190" s="56"/>
      <c r="F190" s="88" t="s">
        <v>814</v>
      </c>
      <c r="G190" s="88" t="s">
        <v>815</v>
      </c>
      <c r="H190" s="89" t="s">
        <v>781</v>
      </c>
      <c r="I190" s="56" t="s">
        <v>816</v>
      </c>
      <c r="J190" s="90">
        <v>3.0129929999999998</v>
      </c>
      <c r="K190" s="90">
        <v>50.928894</v>
      </c>
      <c r="L190" s="91" t="s">
        <v>400</v>
      </c>
      <c r="M190" s="65"/>
      <c r="N190" s="91" t="s">
        <v>929</v>
      </c>
      <c r="O190" s="91" t="s">
        <v>929</v>
      </c>
      <c r="P190" s="91"/>
    </row>
    <row r="191" spans="2:16" ht="15.6">
      <c r="B191" s="65" t="s">
        <v>5</v>
      </c>
      <c r="C191" s="66" t="s">
        <v>928</v>
      </c>
      <c r="D191" s="56">
        <v>980</v>
      </c>
      <c r="E191" s="56"/>
      <c r="F191" s="88" t="s">
        <v>817</v>
      </c>
      <c r="G191" s="88" t="s">
        <v>818</v>
      </c>
      <c r="H191" s="89" t="s">
        <v>635</v>
      </c>
      <c r="I191" s="56" t="s">
        <v>636</v>
      </c>
      <c r="J191" s="90">
        <v>3.0140690000000001</v>
      </c>
      <c r="K191" s="90">
        <v>51.088681999999999</v>
      </c>
      <c r="L191" s="91" t="s">
        <v>400</v>
      </c>
      <c r="M191" s="65"/>
      <c r="N191" s="91" t="s">
        <v>929</v>
      </c>
      <c r="O191" s="91" t="s">
        <v>929</v>
      </c>
      <c r="P191" s="91"/>
    </row>
    <row r="192" spans="2:16" ht="15.6">
      <c r="B192" s="65" t="s">
        <v>5</v>
      </c>
      <c r="C192" s="66" t="s">
        <v>928</v>
      </c>
      <c r="D192" s="56">
        <v>981</v>
      </c>
      <c r="E192" s="56"/>
      <c r="F192" s="88" t="s">
        <v>895</v>
      </c>
      <c r="G192" s="88" t="s">
        <v>896</v>
      </c>
      <c r="H192" s="89" t="s">
        <v>897</v>
      </c>
      <c r="I192" s="56" t="s">
        <v>898</v>
      </c>
      <c r="J192" s="90">
        <v>2.8877519999999999</v>
      </c>
      <c r="K192" s="90">
        <v>50.871203000000001</v>
      </c>
      <c r="L192" s="91" t="s">
        <v>400</v>
      </c>
      <c r="M192" s="65"/>
      <c r="N192" s="91" t="s">
        <v>400</v>
      </c>
      <c r="O192" s="91" t="s">
        <v>400</v>
      </c>
      <c r="P192" s="91"/>
    </row>
    <row r="193" spans="2:16" ht="15.6">
      <c r="B193" s="65" t="s">
        <v>5</v>
      </c>
      <c r="C193" s="66" t="s">
        <v>928</v>
      </c>
      <c r="D193" s="56">
        <v>985</v>
      </c>
      <c r="E193" s="56"/>
      <c r="F193" s="88" t="s">
        <v>798</v>
      </c>
      <c r="G193" s="88" t="s">
        <v>819</v>
      </c>
      <c r="H193" s="89" t="s">
        <v>820</v>
      </c>
      <c r="I193" s="56" t="s">
        <v>821</v>
      </c>
      <c r="J193" s="90">
        <v>3.165721</v>
      </c>
      <c r="K193" s="90">
        <v>51.150953999999999</v>
      </c>
      <c r="L193" s="91" t="s">
        <v>400</v>
      </c>
      <c r="M193" s="65"/>
      <c r="N193" s="91" t="s">
        <v>929</v>
      </c>
      <c r="O193" s="91" t="s">
        <v>929</v>
      </c>
      <c r="P193" s="91" t="s">
        <v>929</v>
      </c>
    </row>
    <row r="194" spans="2:16" ht="15.6">
      <c r="B194" s="65" t="s">
        <v>5</v>
      </c>
      <c r="C194" s="66" t="s">
        <v>928</v>
      </c>
      <c r="D194" s="56">
        <v>986</v>
      </c>
      <c r="E194" s="56"/>
      <c r="F194" s="88" t="s">
        <v>899</v>
      </c>
      <c r="G194" s="88" t="s">
        <v>900</v>
      </c>
      <c r="H194" s="89" t="s">
        <v>901</v>
      </c>
      <c r="I194" s="56" t="s">
        <v>902</v>
      </c>
      <c r="J194" s="90">
        <v>2.6496080000000002</v>
      </c>
      <c r="K194" s="90">
        <v>51.078164000000001</v>
      </c>
      <c r="L194" s="91" t="s">
        <v>400</v>
      </c>
      <c r="M194" s="65"/>
      <c r="N194" s="91" t="s">
        <v>929</v>
      </c>
      <c r="O194" s="91" t="s">
        <v>929</v>
      </c>
      <c r="P194" s="91"/>
    </row>
    <row r="195" spans="2:16" ht="15.6">
      <c r="B195" s="65" t="s">
        <v>5</v>
      </c>
      <c r="C195" s="66" t="s">
        <v>928</v>
      </c>
      <c r="D195" s="56">
        <v>987</v>
      </c>
      <c r="E195" s="56"/>
      <c r="F195" s="88" t="s">
        <v>822</v>
      </c>
      <c r="G195" s="88" t="s">
        <v>823</v>
      </c>
      <c r="H195" s="89" t="s">
        <v>824</v>
      </c>
      <c r="I195" s="56" t="s">
        <v>825</v>
      </c>
      <c r="J195" s="90">
        <v>2.6290480000000001</v>
      </c>
      <c r="K195" s="90">
        <v>51.115620999999997</v>
      </c>
      <c r="L195" s="91" t="s">
        <v>400</v>
      </c>
      <c r="M195" s="65"/>
      <c r="N195" s="91" t="s">
        <v>929</v>
      </c>
      <c r="O195" s="91" t="s">
        <v>929</v>
      </c>
      <c r="P195" s="91" t="s">
        <v>929</v>
      </c>
    </row>
    <row r="196" spans="2:16" ht="15.6">
      <c r="B196" s="65" t="s">
        <v>5</v>
      </c>
      <c r="C196" s="66" t="s">
        <v>928</v>
      </c>
      <c r="D196" s="56">
        <v>988</v>
      </c>
      <c r="E196" s="56"/>
      <c r="F196" s="88" t="s">
        <v>903</v>
      </c>
      <c r="G196" s="88" t="s">
        <v>703</v>
      </c>
      <c r="H196" s="89" t="s">
        <v>904</v>
      </c>
      <c r="I196" s="56" t="s">
        <v>905</v>
      </c>
      <c r="J196" s="90">
        <v>3.2114099999999999</v>
      </c>
      <c r="K196" s="90">
        <v>50.748567000000001</v>
      </c>
      <c r="L196" s="91" t="s">
        <v>929</v>
      </c>
      <c r="M196" s="65"/>
      <c r="N196" s="91" t="s">
        <v>929</v>
      </c>
      <c r="O196" s="91" t="s">
        <v>929</v>
      </c>
      <c r="P196" s="91"/>
    </row>
    <row r="197" spans="2:16" ht="15.6">
      <c r="B197" s="65" t="s">
        <v>5</v>
      </c>
      <c r="C197" s="66" t="s">
        <v>928</v>
      </c>
      <c r="D197" s="56">
        <v>989</v>
      </c>
      <c r="E197" s="56"/>
      <c r="F197" s="88" t="s">
        <v>906</v>
      </c>
      <c r="G197" s="88" t="s">
        <v>907</v>
      </c>
      <c r="H197" s="89" t="s">
        <v>908</v>
      </c>
      <c r="I197" s="56" t="s">
        <v>909</v>
      </c>
      <c r="J197" s="90">
        <v>2.7280519999999999</v>
      </c>
      <c r="K197" s="90">
        <v>50.940984</v>
      </c>
      <c r="L197" s="91" t="s">
        <v>400</v>
      </c>
      <c r="M197" s="65"/>
      <c r="N197" s="91" t="s">
        <v>929</v>
      </c>
      <c r="O197" s="91" t="s">
        <v>929</v>
      </c>
      <c r="P197" s="91"/>
    </row>
    <row r="198" spans="2:16" ht="15.6">
      <c r="B198" s="65" t="s">
        <v>5</v>
      </c>
      <c r="C198" s="66" t="s">
        <v>928</v>
      </c>
      <c r="D198" s="56">
        <v>990</v>
      </c>
      <c r="E198" s="56"/>
      <c r="F198" s="88" t="s">
        <v>826</v>
      </c>
      <c r="G198" s="88" t="s">
        <v>827</v>
      </c>
      <c r="H198" s="89" t="s">
        <v>828</v>
      </c>
      <c r="I198" s="56" t="s">
        <v>829</v>
      </c>
      <c r="J198" s="90">
        <v>3.8931079999999998</v>
      </c>
      <c r="K198" s="90">
        <v>51.003230000000002</v>
      </c>
      <c r="L198" s="91" t="s">
        <v>400</v>
      </c>
      <c r="M198" s="65"/>
      <c r="N198" s="91" t="s">
        <v>929</v>
      </c>
      <c r="O198" s="91" t="s">
        <v>929</v>
      </c>
      <c r="P198" s="91"/>
    </row>
    <row r="199" spans="2:16" ht="15.6">
      <c r="B199" s="65" t="s">
        <v>5</v>
      </c>
      <c r="C199" s="66" t="s">
        <v>928</v>
      </c>
      <c r="D199" s="56">
        <v>991</v>
      </c>
      <c r="E199" s="56"/>
      <c r="F199" s="88" t="s">
        <v>910</v>
      </c>
      <c r="G199" s="88" t="s">
        <v>911</v>
      </c>
      <c r="H199" s="89" t="s">
        <v>912</v>
      </c>
      <c r="I199" s="56" t="s">
        <v>913</v>
      </c>
      <c r="J199" s="90">
        <v>3.4527272</v>
      </c>
      <c r="K199" s="90">
        <v>51.070752499999998</v>
      </c>
      <c r="L199" s="91" t="s">
        <v>929</v>
      </c>
      <c r="M199" s="65"/>
      <c r="N199" s="91" t="s">
        <v>929</v>
      </c>
      <c r="O199" s="91" t="s">
        <v>400</v>
      </c>
      <c r="P199" s="91"/>
    </row>
    <row r="200" spans="2:16" ht="15.6">
      <c r="B200" s="65" t="s">
        <v>5</v>
      </c>
      <c r="C200" s="66" t="s">
        <v>928</v>
      </c>
      <c r="D200" s="56">
        <v>992</v>
      </c>
      <c r="E200" s="56"/>
      <c r="F200" s="88" t="s">
        <v>914</v>
      </c>
      <c r="G200" s="88" t="s">
        <v>915</v>
      </c>
      <c r="H200" s="89" t="s">
        <v>904</v>
      </c>
      <c r="I200" s="56" t="s">
        <v>916</v>
      </c>
      <c r="J200" s="90">
        <v>3.2553899999999998</v>
      </c>
      <c r="K200" s="90">
        <v>50.740760000000002</v>
      </c>
      <c r="L200" s="91" t="s">
        <v>400</v>
      </c>
      <c r="M200" s="65"/>
      <c r="N200" s="91" t="s">
        <v>400</v>
      </c>
      <c r="O200" s="91" t="s">
        <v>400</v>
      </c>
      <c r="P200" s="91"/>
    </row>
    <row r="201" spans="2:16" ht="15.6">
      <c r="B201" s="65" t="s">
        <v>5</v>
      </c>
      <c r="C201" s="66" t="s">
        <v>928</v>
      </c>
      <c r="D201" s="56">
        <v>993</v>
      </c>
      <c r="E201" s="56"/>
      <c r="F201" s="88" t="s">
        <v>830</v>
      </c>
      <c r="G201" s="88" t="s">
        <v>831</v>
      </c>
      <c r="H201" s="89" t="s">
        <v>832</v>
      </c>
      <c r="I201" s="56" t="s">
        <v>833</v>
      </c>
      <c r="J201" s="90">
        <v>4.2013530000000001</v>
      </c>
      <c r="K201" s="90">
        <v>50.409681999999997</v>
      </c>
      <c r="L201" s="91" t="s">
        <v>929</v>
      </c>
      <c r="M201" s="65"/>
      <c r="N201" s="91" t="s">
        <v>929</v>
      </c>
      <c r="O201" s="91" t="s">
        <v>929</v>
      </c>
      <c r="P201" s="91"/>
    </row>
    <row r="202" spans="2:16" ht="15.6">
      <c r="B202" s="65" t="s">
        <v>5</v>
      </c>
      <c r="C202" s="66" t="s">
        <v>928</v>
      </c>
      <c r="D202" s="56">
        <v>994</v>
      </c>
      <c r="E202" s="56"/>
      <c r="F202" s="88" t="s">
        <v>615</v>
      </c>
      <c r="G202" s="88" t="s">
        <v>834</v>
      </c>
      <c r="H202" s="89" t="s">
        <v>835</v>
      </c>
      <c r="I202" s="56" t="s">
        <v>836</v>
      </c>
      <c r="J202" s="90">
        <v>3.3923969999999999</v>
      </c>
      <c r="K202" s="90">
        <v>51.043650999999997</v>
      </c>
      <c r="L202" s="91" t="s">
        <v>400</v>
      </c>
      <c r="M202" s="65"/>
      <c r="N202" s="91" t="s">
        <v>929</v>
      </c>
      <c r="O202" s="91" t="s">
        <v>929</v>
      </c>
      <c r="P202" s="91"/>
    </row>
    <row r="203" spans="2:16" ht="15.6">
      <c r="B203" s="65" t="s">
        <v>5</v>
      </c>
      <c r="C203" s="66" t="s">
        <v>928</v>
      </c>
      <c r="D203" s="56">
        <v>995</v>
      </c>
      <c r="E203" s="56"/>
      <c r="F203" s="88" t="s">
        <v>798</v>
      </c>
      <c r="G203" s="88" t="s">
        <v>796</v>
      </c>
      <c r="H203" s="89" t="s">
        <v>681</v>
      </c>
      <c r="I203" s="56" t="s">
        <v>917</v>
      </c>
      <c r="J203" s="90">
        <v>3.165165</v>
      </c>
      <c r="K203" s="90">
        <v>51.149583</v>
      </c>
      <c r="L203" s="91" t="s">
        <v>400</v>
      </c>
      <c r="M203" s="65"/>
      <c r="N203" s="91" t="s">
        <v>400</v>
      </c>
      <c r="O203" s="91" t="s">
        <v>929</v>
      </c>
      <c r="P203" s="91"/>
    </row>
    <row r="204" spans="2:16" ht="15.6">
      <c r="B204" s="65" t="s">
        <v>5</v>
      </c>
      <c r="C204" s="66" t="s">
        <v>928</v>
      </c>
      <c r="D204" s="56">
        <v>996</v>
      </c>
      <c r="E204" s="56"/>
      <c r="F204" s="88" t="s">
        <v>918</v>
      </c>
      <c r="G204" s="88" t="s">
        <v>811</v>
      </c>
      <c r="H204" s="89" t="s">
        <v>919</v>
      </c>
      <c r="I204" s="56" t="s">
        <v>920</v>
      </c>
      <c r="J204" s="90">
        <v>3.37086</v>
      </c>
      <c r="K204" s="90">
        <v>50.903550000000003</v>
      </c>
      <c r="L204" s="91" t="s">
        <v>400</v>
      </c>
      <c r="M204" s="65"/>
      <c r="N204" s="91" t="s">
        <v>929</v>
      </c>
      <c r="O204" s="91" t="s">
        <v>400</v>
      </c>
      <c r="P204" s="91"/>
    </row>
    <row r="205" spans="2:16" ht="15.6">
      <c r="B205" s="65" t="s">
        <v>5</v>
      </c>
      <c r="C205" s="66" t="s">
        <v>928</v>
      </c>
      <c r="D205" s="56">
        <v>997</v>
      </c>
      <c r="E205" s="56"/>
      <c r="F205" s="88" t="s">
        <v>921</v>
      </c>
      <c r="G205" s="88" t="s">
        <v>831</v>
      </c>
      <c r="H205" s="89" t="s">
        <v>922</v>
      </c>
      <c r="I205" s="56" t="s">
        <v>923</v>
      </c>
      <c r="J205" s="90">
        <v>3.7851900000000001</v>
      </c>
      <c r="K205" s="90">
        <v>51.014859999999999</v>
      </c>
      <c r="L205" s="91" t="s">
        <v>400</v>
      </c>
      <c r="M205" s="65"/>
      <c r="N205" s="91" t="s">
        <v>929</v>
      </c>
      <c r="O205" s="91" t="s">
        <v>929</v>
      </c>
      <c r="P205" s="91"/>
    </row>
    <row r="206" spans="2:16" ht="15.6">
      <c r="B206" s="65" t="s">
        <v>5</v>
      </c>
      <c r="C206" s="66" t="s">
        <v>928</v>
      </c>
      <c r="D206" s="56" t="s">
        <v>3573</v>
      </c>
      <c r="E206" s="56"/>
      <c r="F206" s="88" t="s">
        <v>924</v>
      </c>
      <c r="G206" s="88" t="s">
        <v>925</v>
      </c>
      <c r="H206" s="89" t="s">
        <v>926</v>
      </c>
      <c r="I206" s="56" t="s">
        <v>927</v>
      </c>
      <c r="J206" s="90">
        <v>3.439765</v>
      </c>
      <c r="K206" s="90">
        <v>50.877718000000002</v>
      </c>
      <c r="L206" s="91" t="s">
        <v>400</v>
      </c>
      <c r="M206" s="65"/>
      <c r="N206" s="91" t="s">
        <v>929</v>
      </c>
      <c r="O206" s="91" t="s">
        <v>929</v>
      </c>
      <c r="P206" s="91"/>
    </row>
    <row r="207" spans="2:16" ht="15.6">
      <c r="B207" s="115"/>
      <c r="C207" s="4"/>
      <c r="D207" s="116"/>
      <c r="E207" s="116"/>
      <c r="F207" s="117"/>
      <c r="G207" s="117"/>
      <c r="H207" s="118"/>
      <c r="I207" s="116"/>
      <c r="J207" s="119"/>
      <c r="K207" s="119"/>
      <c r="L207" s="120"/>
      <c r="M207" s="115"/>
      <c r="N207" s="120"/>
      <c r="O207" s="120"/>
      <c r="P207" s="120"/>
    </row>
    <row r="208" spans="2:16" ht="15.6">
      <c r="B208" s="115"/>
      <c r="C208" s="4"/>
      <c r="D208" s="116"/>
      <c r="E208" s="116"/>
      <c r="F208" s="117"/>
      <c r="G208" s="117"/>
      <c r="H208" s="118"/>
      <c r="I208" s="116"/>
      <c r="J208" s="119"/>
      <c r="K208" s="119"/>
      <c r="L208" s="120"/>
      <c r="M208" s="115"/>
      <c r="N208" s="120"/>
      <c r="O208" s="120"/>
      <c r="P208" s="120"/>
    </row>
    <row r="210" spans="2:17" ht="15.6">
      <c r="B210" s="65" t="s">
        <v>5</v>
      </c>
      <c r="C210" s="66" t="s">
        <v>2189</v>
      </c>
      <c r="D210" s="92" t="s">
        <v>932</v>
      </c>
      <c r="E210" s="92"/>
      <c r="F210" s="88" t="s">
        <v>933</v>
      </c>
      <c r="G210" s="90">
        <v>8</v>
      </c>
      <c r="H210" s="93">
        <v>2321</v>
      </c>
      <c r="I210" s="56" t="s">
        <v>934</v>
      </c>
      <c r="J210" s="90">
        <v>4.7334680000000002</v>
      </c>
      <c r="K210" s="90">
        <v>51484937</v>
      </c>
      <c r="L210" s="91" t="s">
        <v>929</v>
      </c>
      <c r="M210" s="65"/>
      <c r="N210" s="91" t="s">
        <v>929</v>
      </c>
      <c r="O210" s="91" t="s">
        <v>400</v>
      </c>
      <c r="P210" s="94" t="s">
        <v>935</v>
      </c>
    </row>
    <row r="211" spans="2:17" ht="15.6">
      <c r="B211" s="98" t="s">
        <v>5</v>
      </c>
      <c r="C211" s="66" t="s">
        <v>2190</v>
      </c>
      <c r="D211" s="146" t="s">
        <v>2192</v>
      </c>
      <c r="E211" s="146"/>
      <c r="F211" s="147" t="s">
        <v>2197</v>
      </c>
      <c r="G211" s="148">
        <v>1003</v>
      </c>
      <c r="H211" s="149">
        <v>3640</v>
      </c>
      <c r="I211" s="54" t="s">
        <v>2198</v>
      </c>
      <c r="J211" s="148">
        <v>5.7266599999999999</v>
      </c>
      <c r="K211" s="148">
        <v>51.180964000000003</v>
      </c>
      <c r="L211" s="86" t="s">
        <v>400</v>
      </c>
      <c r="M211" s="98"/>
      <c r="N211" s="86"/>
      <c r="O211" s="86" t="s">
        <v>400</v>
      </c>
      <c r="P211" s="150" t="s">
        <v>935</v>
      </c>
    </row>
    <row r="212" spans="2:17" ht="15.6">
      <c r="B212" s="98" t="s">
        <v>5</v>
      </c>
      <c r="C212" s="66" t="s">
        <v>2191</v>
      </c>
      <c r="D212" s="146" t="s">
        <v>2193</v>
      </c>
      <c r="E212" s="146"/>
      <c r="F212" s="147" t="s">
        <v>2199</v>
      </c>
      <c r="G212" s="148">
        <v>1</v>
      </c>
      <c r="H212" s="149">
        <v>2860</v>
      </c>
      <c r="I212" s="54" t="s">
        <v>2200</v>
      </c>
      <c r="J212" s="148">
        <v>4.5177709999999998</v>
      </c>
      <c r="K212" s="148">
        <v>51.061796999999999</v>
      </c>
      <c r="L212" s="86" t="s">
        <v>400</v>
      </c>
      <c r="M212" s="98"/>
      <c r="N212" s="86"/>
      <c r="O212" s="86" t="s">
        <v>400</v>
      </c>
      <c r="P212" s="150" t="s">
        <v>935</v>
      </c>
    </row>
    <row r="213" spans="2:17" ht="15.6">
      <c r="B213" s="98" t="s">
        <v>5</v>
      </c>
      <c r="C213" s="66" t="s">
        <v>2191</v>
      </c>
      <c r="D213" s="146" t="s">
        <v>2221</v>
      </c>
      <c r="E213" s="146"/>
      <c r="F213" s="147" t="s">
        <v>2223</v>
      </c>
      <c r="G213" s="148">
        <v>379</v>
      </c>
      <c r="H213" s="149">
        <v>2820</v>
      </c>
      <c r="I213" s="54" t="s">
        <v>2224</v>
      </c>
      <c r="J213" s="148">
        <v>4.554354</v>
      </c>
      <c r="K213" s="148">
        <v>51.037056999999997</v>
      </c>
      <c r="L213" s="86" t="s">
        <v>929</v>
      </c>
      <c r="M213" s="98"/>
      <c r="N213" s="86" t="s">
        <v>929</v>
      </c>
      <c r="O213" s="86" t="s">
        <v>400</v>
      </c>
      <c r="P213" s="150" t="s">
        <v>935</v>
      </c>
    </row>
    <row r="214" spans="2:17" ht="15.6">
      <c r="B214" s="98" t="s">
        <v>5</v>
      </c>
      <c r="C214" s="66" t="s">
        <v>2191</v>
      </c>
      <c r="D214" s="146" t="s">
        <v>2222</v>
      </c>
      <c r="E214" s="146"/>
      <c r="F214" s="147" t="s">
        <v>2225</v>
      </c>
      <c r="G214" s="148">
        <v>176</v>
      </c>
      <c r="H214" s="149">
        <v>3140</v>
      </c>
      <c r="I214" s="54" t="s">
        <v>2226</v>
      </c>
      <c r="J214" s="148">
        <v>4.6451409999999997</v>
      </c>
      <c r="K214" s="148">
        <v>50.989322999999999</v>
      </c>
      <c r="L214" s="86" t="s">
        <v>929</v>
      </c>
      <c r="M214" s="98"/>
      <c r="N214" s="86" t="s">
        <v>929</v>
      </c>
      <c r="O214" s="86" t="s">
        <v>400</v>
      </c>
      <c r="P214" s="150" t="s">
        <v>935</v>
      </c>
    </row>
    <row r="216" spans="2:17" ht="15.6">
      <c r="B216" s="98" t="s">
        <v>5</v>
      </c>
      <c r="C216" s="234" t="s">
        <v>3707</v>
      </c>
      <c r="D216" s="54" t="s">
        <v>4136</v>
      </c>
      <c r="E216" s="235"/>
      <c r="F216" s="236" t="s">
        <v>3715</v>
      </c>
      <c r="G216" s="20"/>
      <c r="H216" s="237">
        <v>1130</v>
      </c>
      <c r="I216" s="238" t="s">
        <v>3766</v>
      </c>
      <c r="J216" s="239" t="s">
        <v>3820</v>
      </c>
      <c r="K216" s="239" t="s">
        <v>3821</v>
      </c>
      <c r="L216" s="62"/>
      <c r="M216" s="33"/>
      <c r="N216" s="240" t="s">
        <v>3809</v>
      </c>
      <c r="O216" s="241"/>
      <c r="P216" s="33"/>
      <c r="Q216" s="158"/>
    </row>
    <row r="217" spans="2:17" ht="15.6">
      <c r="B217" s="98" t="s">
        <v>5</v>
      </c>
      <c r="C217" s="234" t="s">
        <v>3707</v>
      </c>
      <c r="D217" s="242" t="s">
        <v>4137</v>
      </c>
      <c r="E217" s="243"/>
      <c r="F217" s="236" t="s">
        <v>3748</v>
      </c>
      <c r="G217" s="20"/>
      <c r="H217" s="237">
        <v>1703</v>
      </c>
      <c r="I217" s="238" t="s">
        <v>3793</v>
      </c>
      <c r="J217" s="239" t="s">
        <v>3886</v>
      </c>
      <c r="K217" s="239" t="s">
        <v>3887</v>
      </c>
      <c r="L217" s="62"/>
      <c r="M217" s="33"/>
      <c r="N217" s="241"/>
      <c r="O217" s="241"/>
      <c r="P217" s="33"/>
      <c r="Q217" s="158"/>
    </row>
    <row r="218" spans="2:17" ht="15.6">
      <c r="B218" s="98" t="s">
        <v>5</v>
      </c>
      <c r="C218" s="234" t="s">
        <v>3707</v>
      </c>
      <c r="D218" s="54" t="s">
        <v>4138</v>
      </c>
      <c r="E218" s="235"/>
      <c r="F218" s="236" t="s">
        <v>3758</v>
      </c>
      <c r="G218" s="20"/>
      <c r="H218" s="237" t="s">
        <v>3803</v>
      </c>
      <c r="I218" s="238" t="s">
        <v>137</v>
      </c>
      <c r="J218" s="239" t="s">
        <v>3906</v>
      </c>
      <c r="K218" s="239" t="s">
        <v>3907</v>
      </c>
      <c r="L218" s="62"/>
      <c r="M218" s="33"/>
      <c r="N218" s="241"/>
      <c r="O218" s="241"/>
      <c r="P218" s="33"/>
      <c r="Q218" s="158"/>
    </row>
    <row r="219" spans="2:17" ht="15.6">
      <c r="B219" s="98" t="s">
        <v>5</v>
      </c>
      <c r="C219" s="234" t="s">
        <v>3707</v>
      </c>
      <c r="D219" s="54" t="s">
        <v>4139</v>
      </c>
      <c r="E219" s="235"/>
      <c r="F219" s="236" t="s">
        <v>3743</v>
      </c>
      <c r="G219" s="20"/>
      <c r="H219" s="237" t="s">
        <v>3788</v>
      </c>
      <c r="I219" s="238" t="s">
        <v>3789</v>
      </c>
      <c r="J219" s="239" t="s">
        <v>3876</v>
      </c>
      <c r="K219" s="239" t="s">
        <v>3877</v>
      </c>
      <c r="L219" s="62"/>
      <c r="M219" s="33"/>
      <c r="N219" s="241"/>
      <c r="O219" s="241"/>
      <c r="P219" s="33"/>
      <c r="Q219" s="158"/>
    </row>
    <row r="220" spans="2:17" ht="15.6">
      <c r="B220" s="98" t="s">
        <v>5</v>
      </c>
      <c r="C220" s="234" t="s">
        <v>3707</v>
      </c>
      <c r="D220" s="54" t="s">
        <v>4140</v>
      </c>
      <c r="E220" s="235"/>
      <c r="F220" s="236" t="s">
        <v>3742</v>
      </c>
      <c r="G220" s="20"/>
      <c r="H220" s="237">
        <v>1745</v>
      </c>
      <c r="I220" s="238" t="s">
        <v>3787</v>
      </c>
      <c r="J220" s="239" t="s">
        <v>3874</v>
      </c>
      <c r="K220" s="239" t="s">
        <v>3875</v>
      </c>
      <c r="L220" s="62"/>
      <c r="M220" s="33"/>
      <c r="N220" s="241"/>
      <c r="O220" s="241"/>
      <c r="P220" s="33"/>
      <c r="Q220" s="158"/>
    </row>
    <row r="221" spans="2:17" ht="15.6">
      <c r="B221" s="98" t="s">
        <v>5</v>
      </c>
      <c r="C221" s="234" t="s">
        <v>3707</v>
      </c>
      <c r="D221" s="54" t="s">
        <v>4141</v>
      </c>
      <c r="E221" s="235"/>
      <c r="F221" s="236" t="s">
        <v>3744</v>
      </c>
      <c r="G221" s="20"/>
      <c r="H221" s="237">
        <v>1745</v>
      </c>
      <c r="I221" s="238" t="s">
        <v>3790</v>
      </c>
      <c r="J221" s="239" t="s">
        <v>3878</v>
      </c>
      <c r="K221" s="239" t="s">
        <v>3879</v>
      </c>
      <c r="L221" s="62"/>
      <c r="M221" s="33"/>
      <c r="N221" s="241"/>
      <c r="O221" s="241"/>
      <c r="P221" s="33"/>
      <c r="Q221" s="158"/>
    </row>
    <row r="222" spans="2:17" ht="15.6">
      <c r="B222" s="98" t="s">
        <v>5</v>
      </c>
      <c r="C222" s="234" t="s">
        <v>3707</v>
      </c>
      <c r="D222" s="54" t="s">
        <v>4142</v>
      </c>
      <c r="E222" s="235"/>
      <c r="F222" s="236" t="s">
        <v>3738</v>
      </c>
      <c r="G222" s="20"/>
      <c r="H222" s="237">
        <v>1785</v>
      </c>
      <c r="I222" s="238" t="s">
        <v>3782</v>
      </c>
      <c r="J222" s="239" t="s">
        <v>3866</v>
      </c>
      <c r="K222" s="239" t="s">
        <v>3867</v>
      </c>
      <c r="L222" s="62" t="s">
        <v>3809</v>
      </c>
      <c r="M222" s="33"/>
      <c r="N222" s="241"/>
      <c r="O222" s="241"/>
      <c r="P222" s="33"/>
      <c r="Q222" s="158"/>
    </row>
    <row r="223" spans="2:17" ht="15.6">
      <c r="B223" s="98" t="s">
        <v>5</v>
      </c>
      <c r="C223" s="234" t="s">
        <v>3707</v>
      </c>
      <c r="D223" s="54" t="s">
        <v>4143</v>
      </c>
      <c r="E223" s="235"/>
      <c r="F223" s="236" t="s">
        <v>3727</v>
      </c>
      <c r="G223" s="20"/>
      <c r="H223" s="237">
        <v>1790</v>
      </c>
      <c r="I223" s="238" t="s">
        <v>3776</v>
      </c>
      <c r="J223" s="239" t="s">
        <v>3844</v>
      </c>
      <c r="K223" s="239" t="s">
        <v>3845</v>
      </c>
      <c r="L223" s="62"/>
      <c r="M223" s="33"/>
      <c r="N223" s="241"/>
      <c r="O223" s="241"/>
      <c r="P223" s="33"/>
      <c r="Q223" s="158"/>
    </row>
    <row r="224" spans="2:17" ht="15.6">
      <c r="B224" s="98" t="s">
        <v>5</v>
      </c>
      <c r="C224" s="234" t="s">
        <v>3707</v>
      </c>
      <c r="D224" s="54" t="s">
        <v>4144</v>
      </c>
      <c r="E224" s="235"/>
      <c r="F224" s="236" t="s">
        <v>3734</v>
      </c>
      <c r="G224" s="20"/>
      <c r="H224" s="237">
        <v>1840</v>
      </c>
      <c r="I224" s="238" t="s">
        <v>245</v>
      </c>
      <c r="J224" s="239" t="s">
        <v>3858</v>
      </c>
      <c r="K224" s="239" t="s">
        <v>3859</v>
      </c>
      <c r="L224" s="62" t="s">
        <v>3809</v>
      </c>
      <c r="M224" s="33"/>
      <c r="N224" s="241"/>
      <c r="O224" s="240" t="s">
        <v>3809</v>
      </c>
      <c r="P224" s="33"/>
      <c r="Q224" s="158"/>
    </row>
    <row r="225" spans="2:17" ht="15.6">
      <c r="B225" s="98" t="s">
        <v>5</v>
      </c>
      <c r="C225" s="234" t="s">
        <v>3707</v>
      </c>
      <c r="D225" s="54" t="s">
        <v>4145</v>
      </c>
      <c r="E225" s="235"/>
      <c r="F225" s="236" t="s">
        <v>3735</v>
      </c>
      <c r="G225" s="20"/>
      <c r="H225" s="237">
        <v>1840</v>
      </c>
      <c r="I225" s="238" t="s">
        <v>245</v>
      </c>
      <c r="J225" s="239" t="s">
        <v>3860</v>
      </c>
      <c r="K225" s="239" t="s">
        <v>3861</v>
      </c>
      <c r="L225" s="62"/>
      <c r="M225" s="33"/>
      <c r="N225" s="241"/>
      <c r="O225" s="241"/>
      <c r="P225" s="33"/>
      <c r="Q225" s="158"/>
    </row>
    <row r="226" spans="2:17" ht="15.6">
      <c r="B226" s="98" t="s">
        <v>5</v>
      </c>
      <c r="C226" s="234" t="s">
        <v>3707</v>
      </c>
      <c r="D226" s="54" t="s">
        <v>4146</v>
      </c>
      <c r="E226" s="235"/>
      <c r="F226" s="236" t="s">
        <v>3736</v>
      </c>
      <c r="G226" s="20"/>
      <c r="H226" s="237">
        <v>1840</v>
      </c>
      <c r="I226" s="238" t="s">
        <v>3781</v>
      </c>
      <c r="J226" s="239" t="s">
        <v>3862</v>
      </c>
      <c r="K226" s="239" t="s">
        <v>3863</v>
      </c>
      <c r="L226" s="62" t="s">
        <v>3809</v>
      </c>
      <c r="M226" s="33"/>
      <c r="N226" s="241"/>
      <c r="O226" s="241"/>
      <c r="P226" s="33"/>
      <c r="Q226" s="158"/>
    </row>
    <row r="227" spans="2:17" ht="15.6">
      <c r="B227" s="98" t="s">
        <v>5</v>
      </c>
      <c r="C227" s="234" t="s">
        <v>3707</v>
      </c>
      <c r="D227" s="54" t="s">
        <v>4147</v>
      </c>
      <c r="E227" s="235"/>
      <c r="F227" s="236" t="s">
        <v>3737</v>
      </c>
      <c r="G227" s="20"/>
      <c r="H227" s="237">
        <v>1840</v>
      </c>
      <c r="I227" s="238" t="s">
        <v>3781</v>
      </c>
      <c r="J227" s="239" t="s">
        <v>3864</v>
      </c>
      <c r="K227" s="239" t="s">
        <v>3865</v>
      </c>
      <c r="L227" s="62"/>
      <c r="M227" s="33"/>
      <c r="N227" s="241"/>
      <c r="O227" s="241"/>
      <c r="P227" s="33"/>
      <c r="Q227" s="158"/>
    </row>
    <row r="228" spans="2:17" ht="15.6">
      <c r="B228" s="98" t="s">
        <v>5</v>
      </c>
      <c r="C228" s="234" t="s">
        <v>3707</v>
      </c>
      <c r="D228" s="54" t="s">
        <v>4148</v>
      </c>
      <c r="E228" s="235"/>
      <c r="F228" s="236" t="s">
        <v>3756</v>
      </c>
      <c r="G228" s="20"/>
      <c r="H228" s="237">
        <v>1861</v>
      </c>
      <c r="I228" s="238" t="s">
        <v>3801</v>
      </c>
      <c r="J228" s="239" t="s">
        <v>3902</v>
      </c>
      <c r="K228" s="239" t="s">
        <v>3903</v>
      </c>
      <c r="L228" s="62"/>
      <c r="M228" s="33"/>
      <c r="N228" s="241"/>
      <c r="O228" s="240"/>
      <c r="P228" s="33"/>
      <c r="Q228" s="158"/>
    </row>
    <row r="229" spans="2:17" ht="15.6">
      <c r="B229" s="98" t="s">
        <v>5</v>
      </c>
      <c r="C229" s="234" t="s">
        <v>3707</v>
      </c>
      <c r="D229" s="54" t="s">
        <v>4149</v>
      </c>
      <c r="E229" s="235"/>
      <c r="F229" s="236" t="s">
        <v>3739</v>
      </c>
      <c r="G229" s="20"/>
      <c r="H229" s="237">
        <v>1880</v>
      </c>
      <c r="I229" s="238" t="s">
        <v>3783</v>
      </c>
      <c r="J229" s="239" t="s">
        <v>3868</v>
      </c>
      <c r="K229" s="239" t="s">
        <v>3869</v>
      </c>
      <c r="L229" s="62"/>
      <c r="M229" s="33"/>
      <c r="N229" s="207"/>
      <c r="O229" s="207"/>
      <c r="P229" s="33"/>
      <c r="Q229" s="158"/>
    </row>
    <row r="230" spans="2:17" ht="15.6">
      <c r="B230" s="98" t="s">
        <v>5</v>
      </c>
      <c r="C230" s="234" t="s">
        <v>3707</v>
      </c>
      <c r="D230" s="54" t="s">
        <v>4150</v>
      </c>
      <c r="E230" s="235"/>
      <c r="F230" s="236" t="s">
        <v>3730</v>
      </c>
      <c r="G230" s="20"/>
      <c r="H230" s="237">
        <v>1910</v>
      </c>
      <c r="I230" s="238" t="s">
        <v>147</v>
      </c>
      <c r="J230" s="239" t="s">
        <v>3850</v>
      </c>
      <c r="K230" s="239" t="s">
        <v>3851</v>
      </c>
      <c r="L230" s="62"/>
      <c r="M230" s="33"/>
      <c r="N230" s="241"/>
      <c r="O230" s="241"/>
      <c r="P230" s="33"/>
      <c r="Q230" s="158"/>
    </row>
    <row r="231" spans="2:17" ht="15.6">
      <c r="B231" s="98" t="s">
        <v>5</v>
      </c>
      <c r="C231" s="234" t="s">
        <v>3707</v>
      </c>
      <c r="D231" s="54" t="s">
        <v>4151</v>
      </c>
      <c r="E231" s="235"/>
      <c r="F231" s="236" t="s">
        <v>3760</v>
      </c>
      <c r="G231" s="20"/>
      <c r="H231" s="237">
        <v>2070</v>
      </c>
      <c r="I231" s="238" t="s">
        <v>466</v>
      </c>
      <c r="J231" s="239" t="s">
        <v>3910</v>
      </c>
      <c r="K231" s="239" t="s">
        <v>3911</v>
      </c>
      <c r="L231" s="62"/>
      <c r="M231" s="33"/>
      <c r="N231" s="241"/>
      <c r="O231" s="241"/>
      <c r="P231" s="33"/>
      <c r="Q231" s="158"/>
    </row>
    <row r="232" spans="2:17" ht="15.6">
      <c r="B232" s="98" t="s">
        <v>5</v>
      </c>
      <c r="C232" s="234" t="s">
        <v>3707</v>
      </c>
      <c r="D232" s="54" t="s">
        <v>4152</v>
      </c>
      <c r="E232" s="235"/>
      <c r="F232" s="236" t="s">
        <v>3718</v>
      </c>
      <c r="G232" s="20"/>
      <c r="H232" s="237" t="s">
        <v>3769</v>
      </c>
      <c r="I232" s="238" t="s">
        <v>110</v>
      </c>
      <c r="J232" s="239" t="s">
        <v>3826</v>
      </c>
      <c r="K232" s="239" t="s">
        <v>3827</v>
      </c>
      <c r="L232" s="62"/>
      <c r="M232" s="33"/>
      <c r="N232" s="241"/>
      <c r="O232" s="241"/>
      <c r="P232" s="33"/>
      <c r="Q232" s="158"/>
    </row>
    <row r="233" spans="2:17" ht="15.6">
      <c r="B233" s="98" t="s">
        <v>5</v>
      </c>
      <c r="C233" s="234" t="s">
        <v>3707</v>
      </c>
      <c r="D233" s="54" t="s">
        <v>4153</v>
      </c>
      <c r="E233" s="235"/>
      <c r="F233" s="236" t="s">
        <v>3755</v>
      </c>
      <c r="G233" s="20"/>
      <c r="H233" s="237">
        <v>2110</v>
      </c>
      <c r="I233" s="238" t="s">
        <v>3800</v>
      </c>
      <c r="J233" s="239" t="s">
        <v>3900</v>
      </c>
      <c r="K233" s="239" t="s">
        <v>3901</v>
      </c>
      <c r="L233" s="62"/>
      <c r="M233" s="33"/>
      <c r="N233" s="241"/>
      <c r="O233" s="241"/>
      <c r="P233" s="33"/>
      <c r="Q233" s="158"/>
    </row>
    <row r="234" spans="2:17" ht="15.6">
      <c r="B234" s="98" t="s">
        <v>5</v>
      </c>
      <c r="C234" s="234" t="s">
        <v>3707</v>
      </c>
      <c r="D234" s="54" t="s">
        <v>4154</v>
      </c>
      <c r="E234" s="235"/>
      <c r="F234" s="236" t="s">
        <v>3712</v>
      </c>
      <c r="G234" s="20"/>
      <c r="H234" s="237">
        <v>2150</v>
      </c>
      <c r="I234" s="238" t="s">
        <v>3762</v>
      </c>
      <c r="J234" s="239" t="s">
        <v>3814</v>
      </c>
      <c r="K234" s="239" t="s">
        <v>3815</v>
      </c>
      <c r="L234" s="62" t="s">
        <v>3809</v>
      </c>
      <c r="M234" s="33"/>
      <c r="N234" s="240" t="s">
        <v>3809</v>
      </c>
      <c r="O234" s="241"/>
      <c r="P234" s="33"/>
      <c r="Q234" s="158"/>
    </row>
    <row r="235" spans="2:17" ht="15.6">
      <c r="B235" s="98" t="s">
        <v>5</v>
      </c>
      <c r="C235" s="234" t="s">
        <v>3707</v>
      </c>
      <c r="D235" s="54" t="s">
        <v>4155</v>
      </c>
      <c r="E235" s="235"/>
      <c r="F235" s="236" t="s">
        <v>3720</v>
      </c>
      <c r="G235" s="20"/>
      <c r="H235" s="237">
        <v>2180</v>
      </c>
      <c r="I235" s="238" t="s">
        <v>38</v>
      </c>
      <c r="J235" s="239" t="s">
        <v>3830</v>
      </c>
      <c r="K235" s="239" t="s">
        <v>3831</v>
      </c>
      <c r="L235" s="62"/>
      <c r="M235" s="33"/>
      <c r="N235" s="241"/>
      <c r="O235" s="241"/>
      <c r="P235" s="33"/>
      <c r="Q235" s="158"/>
    </row>
    <row r="236" spans="2:17" ht="15.6">
      <c r="B236" s="98" t="s">
        <v>5</v>
      </c>
      <c r="C236" s="234" t="s">
        <v>3707</v>
      </c>
      <c r="D236" s="54" t="s">
        <v>4156</v>
      </c>
      <c r="E236" s="235"/>
      <c r="F236" s="236" t="s">
        <v>3726</v>
      </c>
      <c r="G236" s="20"/>
      <c r="H236" s="237">
        <v>2220</v>
      </c>
      <c r="I236" s="238" t="s">
        <v>3775</v>
      </c>
      <c r="J236" s="239" t="s">
        <v>3842</v>
      </c>
      <c r="K236" s="239" t="s">
        <v>3843</v>
      </c>
      <c r="L236" s="62" t="s">
        <v>3809</v>
      </c>
      <c r="M236" s="33"/>
      <c r="N236" s="240" t="s">
        <v>3809</v>
      </c>
      <c r="O236" s="241"/>
      <c r="P236" s="33"/>
      <c r="Q236" s="158"/>
    </row>
    <row r="237" spans="2:17" ht="15.6">
      <c r="B237" s="98" t="s">
        <v>5</v>
      </c>
      <c r="C237" s="234" t="s">
        <v>3707</v>
      </c>
      <c r="D237" s="244" t="s">
        <v>4157</v>
      </c>
      <c r="E237" s="245"/>
      <c r="F237" s="236" t="s">
        <v>4106</v>
      </c>
      <c r="G237" s="20"/>
      <c r="H237" s="237" t="s">
        <v>4127</v>
      </c>
      <c r="I237" s="238" t="s">
        <v>4128</v>
      </c>
      <c r="J237" s="239" t="s">
        <v>4243</v>
      </c>
      <c r="K237" s="239" t="s">
        <v>4244</v>
      </c>
      <c r="L237" s="62"/>
      <c r="M237" s="33"/>
      <c r="N237" s="240"/>
      <c r="O237" s="241"/>
      <c r="P237" s="33"/>
      <c r="Q237" s="158"/>
    </row>
    <row r="238" spans="2:17" ht="15.6">
      <c r="B238" s="98" t="s">
        <v>5</v>
      </c>
      <c r="C238" s="234" t="s">
        <v>3707</v>
      </c>
      <c r="D238" s="54" t="s">
        <v>4158</v>
      </c>
      <c r="E238" s="235"/>
      <c r="F238" s="236" t="s">
        <v>3723</v>
      </c>
      <c r="G238" s="20"/>
      <c r="H238" s="237" t="s">
        <v>3772</v>
      </c>
      <c r="I238" s="238" t="s">
        <v>175</v>
      </c>
      <c r="J238" s="239" t="s">
        <v>3836</v>
      </c>
      <c r="K238" s="239" t="s">
        <v>3837</v>
      </c>
      <c r="L238" s="62"/>
      <c r="M238" s="33"/>
      <c r="N238" s="241"/>
      <c r="O238" s="240" t="s">
        <v>3809</v>
      </c>
      <c r="P238" s="33"/>
      <c r="Q238" s="158"/>
    </row>
    <row r="239" spans="2:17" ht="15.6">
      <c r="B239" s="98" t="s">
        <v>5</v>
      </c>
      <c r="C239" s="234" t="s">
        <v>3707</v>
      </c>
      <c r="D239" s="54" t="s">
        <v>4159</v>
      </c>
      <c r="E239" s="235"/>
      <c r="F239" s="236" t="s">
        <v>3732</v>
      </c>
      <c r="G239" s="20"/>
      <c r="H239" s="237">
        <v>2500</v>
      </c>
      <c r="I239" s="238" t="s">
        <v>3780</v>
      </c>
      <c r="J239" s="239" t="s">
        <v>3854</v>
      </c>
      <c r="K239" s="239" t="s">
        <v>3855</v>
      </c>
      <c r="L239" s="62"/>
      <c r="M239" s="33"/>
      <c r="N239" s="241"/>
      <c r="O239" s="241"/>
      <c r="P239" s="33"/>
      <c r="Q239" s="158"/>
    </row>
    <row r="240" spans="2:17" ht="15.6">
      <c r="B240" s="98" t="s">
        <v>5</v>
      </c>
      <c r="C240" s="234" t="s">
        <v>3707</v>
      </c>
      <c r="D240" s="54" t="s">
        <v>4160</v>
      </c>
      <c r="E240" s="235"/>
      <c r="F240" s="236" t="s">
        <v>3721</v>
      </c>
      <c r="G240" s="20"/>
      <c r="H240" s="237">
        <v>2520</v>
      </c>
      <c r="I240" s="238" t="s">
        <v>3770</v>
      </c>
      <c r="J240" s="239" t="s">
        <v>3832</v>
      </c>
      <c r="K240" s="239" t="s">
        <v>3833</v>
      </c>
      <c r="L240" s="62" t="s">
        <v>3809</v>
      </c>
      <c r="M240" s="33"/>
      <c r="N240" s="240" t="s">
        <v>3809</v>
      </c>
      <c r="O240" s="241"/>
      <c r="P240" s="33"/>
      <c r="Q240" s="158"/>
    </row>
    <row r="241" spans="2:17" ht="15.6">
      <c r="B241" s="98" t="s">
        <v>5</v>
      </c>
      <c r="C241" s="234" t="s">
        <v>3707</v>
      </c>
      <c r="D241" s="54" t="s">
        <v>4161</v>
      </c>
      <c r="E241" s="235"/>
      <c r="F241" s="236" t="s">
        <v>3719</v>
      </c>
      <c r="G241" s="20"/>
      <c r="H241" s="237">
        <v>2650</v>
      </c>
      <c r="I241" s="238" t="s">
        <v>167</v>
      </c>
      <c r="J241" s="239" t="s">
        <v>3828</v>
      </c>
      <c r="K241" s="239" t="s">
        <v>3829</v>
      </c>
      <c r="L241" s="62" t="s">
        <v>3809</v>
      </c>
      <c r="M241" s="33"/>
      <c r="N241" s="241"/>
      <c r="O241" s="241"/>
      <c r="P241" s="33"/>
      <c r="Q241" s="158"/>
    </row>
    <row r="242" spans="2:17" ht="15.6">
      <c r="B242" s="98" t="s">
        <v>5</v>
      </c>
      <c r="C242" s="234" t="s">
        <v>3707</v>
      </c>
      <c r="D242" s="54" t="s">
        <v>4162</v>
      </c>
      <c r="E242" s="235"/>
      <c r="F242" s="236" t="s">
        <v>3729</v>
      </c>
      <c r="G242" s="20"/>
      <c r="H242" s="237">
        <v>2660</v>
      </c>
      <c r="I242" s="238" t="s">
        <v>3778</v>
      </c>
      <c r="J242" s="239" t="s">
        <v>3848</v>
      </c>
      <c r="K242" s="239" t="s">
        <v>3849</v>
      </c>
      <c r="L242" s="62"/>
      <c r="M242" s="33"/>
      <c r="N242" s="241"/>
      <c r="O242" s="241"/>
      <c r="P242" s="33"/>
      <c r="Q242" s="158"/>
    </row>
    <row r="243" spans="2:17" ht="15.6">
      <c r="B243" s="98" t="s">
        <v>5</v>
      </c>
      <c r="C243" s="234" t="s">
        <v>3707</v>
      </c>
      <c r="D243" s="54" t="s">
        <v>4163</v>
      </c>
      <c r="E243" s="235"/>
      <c r="F243" s="236" t="s">
        <v>3725</v>
      </c>
      <c r="G243" s="20"/>
      <c r="H243" s="237">
        <v>2801</v>
      </c>
      <c r="I243" s="238" t="s">
        <v>3774</v>
      </c>
      <c r="J243" s="239" t="s">
        <v>3840</v>
      </c>
      <c r="K243" s="239" t="s">
        <v>3841</v>
      </c>
      <c r="L243" s="62"/>
      <c r="M243" s="33"/>
      <c r="N243" s="241"/>
      <c r="O243" s="241"/>
      <c r="P243" s="33"/>
      <c r="Q243" s="158"/>
    </row>
    <row r="244" spans="2:17" ht="15.6">
      <c r="B244" s="98" t="s">
        <v>5</v>
      </c>
      <c r="C244" s="234" t="s">
        <v>3707</v>
      </c>
      <c r="D244" s="54" t="s">
        <v>4164</v>
      </c>
      <c r="E244" s="235"/>
      <c r="F244" s="236" t="s">
        <v>3747</v>
      </c>
      <c r="G244" s="20"/>
      <c r="H244" s="237">
        <v>2840</v>
      </c>
      <c r="I244" s="238" t="s">
        <v>173</v>
      </c>
      <c r="J244" s="239" t="s">
        <v>3884</v>
      </c>
      <c r="K244" s="239" t="s">
        <v>3885</v>
      </c>
      <c r="L244" s="62" t="s">
        <v>3809</v>
      </c>
      <c r="M244" s="33"/>
      <c r="N244" s="241"/>
      <c r="O244" s="240" t="s">
        <v>3809</v>
      </c>
      <c r="P244" s="33"/>
      <c r="Q244" s="158"/>
    </row>
    <row r="245" spans="2:17" ht="15.6">
      <c r="B245" s="98" t="s">
        <v>5</v>
      </c>
      <c r="C245" s="234" t="s">
        <v>3707</v>
      </c>
      <c r="D245" s="54" t="s">
        <v>4165</v>
      </c>
      <c r="E245" s="235"/>
      <c r="F245" s="236" t="s">
        <v>3749</v>
      </c>
      <c r="G245" s="20"/>
      <c r="H245" s="237">
        <v>2860</v>
      </c>
      <c r="I245" s="238" t="s">
        <v>3794</v>
      </c>
      <c r="J245" s="239" t="s">
        <v>3888</v>
      </c>
      <c r="K245" s="239" t="s">
        <v>3889</v>
      </c>
      <c r="L245" s="62"/>
      <c r="M245" s="33"/>
      <c r="N245" s="241"/>
      <c r="O245" s="240"/>
      <c r="P245" s="33"/>
      <c r="Q245" s="158"/>
    </row>
    <row r="246" spans="2:17" ht="15.6">
      <c r="B246" s="98" t="s">
        <v>5</v>
      </c>
      <c r="C246" s="234" t="s">
        <v>3707</v>
      </c>
      <c r="D246" s="54" t="s">
        <v>4166</v>
      </c>
      <c r="E246" s="235"/>
      <c r="F246" s="236" t="s">
        <v>3750</v>
      </c>
      <c r="G246" s="20"/>
      <c r="H246" s="237">
        <v>2860</v>
      </c>
      <c r="I246" s="238" t="s">
        <v>3795</v>
      </c>
      <c r="J246" s="239" t="s">
        <v>3890</v>
      </c>
      <c r="K246" s="239" t="s">
        <v>3891</v>
      </c>
      <c r="L246" s="62"/>
      <c r="M246" s="33"/>
      <c r="N246" s="241"/>
      <c r="O246" s="240" t="s">
        <v>3809</v>
      </c>
      <c r="P246" s="33"/>
      <c r="Q246" s="158"/>
    </row>
    <row r="247" spans="2:17" ht="15.6">
      <c r="B247" s="98" t="s">
        <v>5</v>
      </c>
      <c r="C247" s="234" t="s">
        <v>3707</v>
      </c>
      <c r="D247" s="54" t="s">
        <v>4167</v>
      </c>
      <c r="E247" s="235"/>
      <c r="F247" s="236" t="s">
        <v>3741</v>
      </c>
      <c r="G247" s="20"/>
      <c r="H247" s="237">
        <v>2861</v>
      </c>
      <c r="I247" s="238" t="s">
        <v>3786</v>
      </c>
      <c r="J247" s="239" t="s">
        <v>3872</v>
      </c>
      <c r="K247" s="239" t="s">
        <v>3873</v>
      </c>
      <c r="L247" s="62" t="s">
        <v>3809</v>
      </c>
      <c r="M247" s="33"/>
      <c r="N247" s="240" t="s">
        <v>3809</v>
      </c>
      <c r="O247" s="241"/>
      <c r="P247" s="33"/>
      <c r="Q247" s="158"/>
    </row>
    <row r="248" spans="2:17" ht="15.6">
      <c r="B248" s="98" t="s">
        <v>5</v>
      </c>
      <c r="C248" s="234" t="s">
        <v>3707</v>
      </c>
      <c r="D248" s="54" t="s">
        <v>4168</v>
      </c>
      <c r="E248" s="235"/>
      <c r="F248" s="236" t="s">
        <v>3745</v>
      </c>
      <c r="G248" s="20"/>
      <c r="H248" s="237">
        <v>2870</v>
      </c>
      <c r="I248" s="238" t="s">
        <v>3791</v>
      </c>
      <c r="J248" s="239" t="s">
        <v>3880</v>
      </c>
      <c r="K248" s="239" t="s">
        <v>3881</v>
      </c>
      <c r="L248" s="62"/>
      <c r="M248" s="33"/>
      <c r="N248" s="241"/>
      <c r="O248" s="241"/>
      <c r="P248" s="33"/>
      <c r="Q248" s="158"/>
    </row>
    <row r="249" spans="2:17" ht="15.6">
      <c r="B249" s="98" t="s">
        <v>5</v>
      </c>
      <c r="C249" s="234" t="s">
        <v>3707</v>
      </c>
      <c r="D249" s="54" t="s">
        <v>4169</v>
      </c>
      <c r="E249" s="235"/>
      <c r="F249" s="236" t="s">
        <v>3746</v>
      </c>
      <c r="G249" s="20"/>
      <c r="H249" s="237">
        <v>2870</v>
      </c>
      <c r="I249" s="238" t="s">
        <v>3792</v>
      </c>
      <c r="J249" s="239" t="s">
        <v>3882</v>
      </c>
      <c r="K249" s="239" t="s">
        <v>3883</v>
      </c>
      <c r="L249" s="62" t="s">
        <v>3809</v>
      </c>
      <c r="M249" s="33"/>
      <c r="N249" s="240" t="s">
        <v>3809</v>
      </c>
      <c r="O249" s="240" t="s">
        <v>3809</v>
      </c>
      <c r="P249" s="33"/>
      <c r="Q249" s="158"/>
    </row>
    <row r="250" spans="2:17" ht="15.6">
      <c r="B250" s="98" t="s">
        <v>5</v>
      </c>
      <c r="C250" s="234" t="s">
        <v>3707</v>
      </c>
      <c r="D250" s="54" t="s">
        <v>4170</v>
      </c>
      <c r="E250" s="235"/>
      <c r="F250" s="236" t="s">
        <v>3709</v>
      </c>
      <c r="G250" s="20"/>
      <c r="H250" s="237">
        <v>2880</v>
      </c>
      <c r="I250" s="238" t="s">
        <v>484</v>
      </c>
      <c r="J250" s="239" t="s">
        <v>3807</v>
      </c>
      <c r="K250" s="239" t="s">
        <v>3808</v>
      </c>
      <c r="L250" s="62" t="s">
        <v>3809</v>
      </c>
      <c r="M250" s="33"/>
      <c r="N250" s="240" t="s">
        <v>3809</v>
      </c>
      <c r="O250" s="240" t="s">
        <v>3809</v>
      </c>
      <c r="P250" s="33"/>
      <c r="Q250" s="158"/>
    </row>
    <row r="251" spans="2:17" ht="15.6">
      <c r="B251" s="98" t="s">
        <v>5</v>
      </c>
      <c r="C251" s="234" t="s">
        <v>3707</v>
      </c>
      <c r="D251" s="244" t="s">
        <v>4171</v>
      </c>
      <c r="E251" s="245"/>
      <c r="F251" s="236" t="s">
        <v>4107</v>
      </c>
      <c r="G251" s="20"/>
      <c r="H251" s="237">
        <v>2880</v>
      </c>
      <c r="I251" s="238" t="s">
        <v>484</v>
      </c>
      <c r="J251" s="239" t="s">
        <v>3812</v>
      </c>
      <c r="K251" s="239" t="s">
        <v>3813</v>
      </c>
      <c r="L251" s="246"/>
      <c r="M251" s="33"/>
      <c r="N251" s="246"/>
      <c r="O251" s="246"/>
      <c r="P251" s="33"/>
      <c r="Q251" s="158"/>
    </row>
    <row r="252" spans="2:17" ht="15.6">
      <c r="B252" s="98" t="s">
        <v>5</v>
      </c>
      <c r="C252" s="234" t="s">
        <v>3707</v>
      </c>
      <c r="D252" s="54" t="s">
        <v>4172</v>
      </c>
      <c r="E252" s="235"/>
      <c r="F252" s="236" t="s">
        <v>3711</v>
      </c>
      <c r="G252" s="20"/>
      <c r="H252" s="237">
        <v>2880</v>
      </c>
      <c r="I252" s="238" t="s">
        <v>484</v>
      </c>
      <c r="J252" s="239" t="s">
        <v>3812</v>
      </c>
      <c r="K252" s="239" t="s">
        <v>3813</v>
      </c>
      <c r="L252" s="62"/>
      <c r="M252" s="33"/>
      <c r="N252" s="241"/>
      <c r="O252" s="241"/>
      <c r="P252" s="33"/>
      <c r="Q252" s="158"/>
    </row>
    <row r="253" spans="2:17" ht="15.6">
      <c r="B253" s="98" t="s">
        <v>5</v>
      </c>
      <c r="C253" s="234" t="s">
        <v>3707</v>
      </c>
      <c r="D253" s="54" t="s">
        <v>4173</v>
      </c>
      <c r="E253" s="235"/>
      <c r="F253" s="236" t="s">
        <v>3710</v>
      </c>
      <c r="G253" s="20"/>
      <c r="H253" s="237">
        <v>2880</v>
      </c>
      <c r="I253" s="238" t="s">
        <v>484</v>
      </c>
      <c r="J253" s="239" t="s">
        <v>3810</v>
      </c>
      <c r="K253" s="239" t="s">
        <v>3811</v>
      </c>
      <c r="L253" s="62" t="s">
        <v>3809</v>
      </c>
      <c r="M253" s="33"/>
      <c r="N253" s="241"/>
      <c r="O253" s="241"/>
      <c r="P253" s="33"/>
      <c r="Q253" s="158"/>
    </row>
    <row r="254" spans="2:17" ht="15.6">
      <c r="B254" s="98" t="s">
        <v>5</v>
      </c>
      <c r="C254" s="234" t="s">
        <v>3707</v>
      </c>
      <c r="D254" s="54" t="s">
        <v>4174</v>
      </c>
      <c r="E254" s="235"/>
      <c r="F254" s="236" t="s">
        <v>3722</v>
      </c>
      <c r="G254" s="20"/>
      <c r="H254" s="237">
        <v>2910</v>
      </c>
      <c r="I254" s="238" t="s">
        <v>3771</v>
      </c>
      <c r="J254" s="239" t="s">
        <v>3834</v>
      </c>
      <c r="K254" s="239" t="s">
        <v>3835</v>
      </c>
      <c r="L254" s="62"/>
      <c r="M254" s="33"/>
      <c r="N254" s="241"/>
      <c r="O254" s="241"/>
      <c r="P254" s="33"/>
      <c r="Q254" s="158"/>
    </row>
    <row r="255" spans="2:17" ht="15.6">
      <c r="B255" s="98" t="s">
        <v>5</v>
      </c>
      <c r="C255" s="234" t="s">
        <v>3707</v>
      </c>
      <c r="D255" s="54" t="s">
        <v>4175</v>
      </c>
      <c r="E255" s="235"/>
      <c r="F255" s="236" t="s">
        <v>3713</v>
      </c>
      <c r="G255" s="20"/>
      <c r="H255" s="237" t="s">
        <v>3763</v>
      </c>
      <c r="I255" s="238" t="s">
        <v>3764</v>
      </c>
      <c r="J255" s="239" t="s">
        <v>3816</v>
      </c>
      <c r="K255" s="239" t="s">
        <v>3817</v>
      </c>
      <c r="L255" s="62" t="s">
        <v>3809</v>
      </c>
      <c r="M255" s="33"/>
      <c r="N255" s="240"/>
      <c r="O255" s="241"/>
      <c r="P255" s="33"/>
      <c r="Q255" s="158"/>
    </row>
    <row r="256" spans="2:17" ht="15.6">
      <c r="B256" s="98" t="s">
        <v>5</v>
      </c>
      <c r="C256" s="234" t="s">
        <v>3707</v>
      </c>
      <c r="D256" s="54" t="s">
        <v>4176</v>
      </c>
      <c r="E256" s="235"/>
      <c r="F256" s="236" t="s">
        <v>3714</v>
      </c>
      <c r="G256" s="20"/>
      <c r="H256" s="237">
        <v>2960</v>
      </c>
      <c r="I256" s="238" t="s">
        <v>3765</v>
      </c>
      <c r="J256" s="239" t="s">
        <v>3818</v>
      </c>
      <c r="K256" s="239" t="s">
        <v>3819</v>
      </c>
      <c r="L256" s="62" t="s">
        <v>3809</v>
      </c>
      <c r="M256" s="33"/>
      <c r="N256" s="241"/>
      <c r="O256" s="241"/>
      <c r="P256" s="33"/>
      <c r="Q256" s="158"/>
    </row>
    <row r="257" spans="2:17" ht="15.6">
      <c r="B257" s="98" t="s">
        <v>5</v>
      </c>
      <c r="C257" s="234" t="s">
        <v>3707</v>
      </c>
      <c r="D257" s="54" t="s">
        <v>4177</v>
      </c>
      <c r="E257" s="235"/>
      <c r="F257" s="236" t="s">
        <v>3757</v>
      </c>
      <c r="G257" s="20"/>
      <c r="H257" s="237">
        <v>2990</v>
      </c>
      <c r="I257" s="238" t="s">
        <v>3802</v>
      </c>
      <c r="J257" s="239" t="s">
        <v>3904</v>
      </c>
      <c r="K257" s="239" t="s">
        <v>3905</v>
      </c>
      <c r="L257" s="62"/>
      <c r="M257" s="33"/>
      <c r="N257" s="241"/>
      <c r="O257" s="241"/>
      <c r="P257" s="33"/>
      <c r="Q257" s="158"/>
    </row>
    <row r="258" spans="2:17" ht="15.6">
      <c r="B258" s="98" t="s">
        <v>5</v>
      </c>
      <c r="C258" s="234" t="s">
        <v>3707</v>
      </c>
      <c r="D258" s="54" t="s">
        <v>4178</v>
      </c>
      <c r="E258" s="235"/>
      <c r="F258" s="236" t="s">
        <v>3724</v>
      </c>
      <c r="G258" s="20"/>
      <c r="H258" s="237">
        <v>3150</v>
      </c>
      <c r="I258" s="238" t="s">
        <v>3773</v>
      </c>
      <c r="J258" s="239" t="s">
        <v>3838</v>
      </c>
      <c r="K258" s="239" t="s">
        <v>3839</v>
      </c>
      <c r="L258" s="62"/>
      <c r="M258" s="33"/>
      <c r="N258" s="241"/>
      <c r="O258" s="241"/>
      <c r="P258" s="33"/>
      <c r="Q258" s="158"/>
    </row>
    <row r="259" spans="2:17" ht="15.6">
      <c r="B259" s="98" t="s">
        <v>5</v>
      </c>
      <c r="C259" s="234" t="s">
        <v>3707</v>
      </c>
      <c r="D259" s="54" t="s">
        <v>4179</v>
      </c>
      <c r="E259" s="235"/>
      <c r="F259" s="236" t="s">
        <v>3708</v>
      </c>
      <c r="G259" s="20"/>
      <c r="H259" s="237">
        <v>3190</v>
      </c>
      <c r="I259" s="238" t="s">
        <v>3761</v>
      </c>
      <c r="J259" s="239" t="s">
        <v>3805</v>
      </c>
      <c r="K259" s="239" t="s">
        <v>3806</v>
      </c>
      <c r="L259" s="62"/>
      <c r="M259" s="33"/>
      <c r="N259" s="241"/>
      <c r="O259" s="241"/>
      <c r="P259" s="33"/>
      <c r="Q259" s="158"/>
    </row>
    <row r="260" spans="2:17" ht="15.6">
      <c r="B260" s="98" t="s">
        <v>5</v>
      </c>
      <c r="C260" s="234" t="s">
        <v>3707</v>
      </c>
      <c r="D260" s="54" t="s">
        <v>4180</v>
      </c>
      <c r="E260" s="235"/>
      <c r="F260" s="236" t="s">
        <v>3728</v>
      </c>
      <c r="G260" s="20"/>
      <c r="H260" s="237">
        <v>3191</v>
      </c>
      <c r="I260" s="238" t="s">
        <v>3777</v>
      </c>
      <c r="J260" s="239" t="s">
        <v>3846</v>
      </c>
      <c r="K260" s="239" t="s">
        <v>3847</v>
      </c>
      <c r="L260" s="62"/>
      <c r="M260" s="33"/>
      <c r="N260" s="241"/>
      <c r="O260" s="240" t="s">
        <v>3809</v>
      </c>
      <c r="P260" s="33"/>
      <c r="Q260" s="158"/>
    </row>
    <row r="261" spans="2:17" ht="15.6">
      <c r="B261" s="98" t="s">
        <v>5</v>
      </c>
      <c r="C261" s="234" t="s">
        <v>3707</v>
      </c>
      <c r="D261" s="54" t="s">
        <v>4245</v>
      </c>
      <c r="E261" s="235"/>
      <c r="F261" s="236" t="s">
        <v>4240</v>
      </c>
      <c r="G261" s="20"/>
      <c r="H261" s="237" t="s">
        <v>4238</v>
      </c>
      <c r="I261" s="238" t="s">
        <v>4239</v>
      </c>
      <c r="J261" s="239" t="s">
        <v>4241</v>
      </c>
      <c r="K261" s="239" t="s">
        <v>4242</v>
      </c>
      <c r="L261" s="62"/>
      <c r="M261" s="33"/>
      <c r="N261" s="241"/>
      <c r="O261" s="240"/>
      <c r="P261" s="33"/>
      <c r="Q261" s="158" t="s">
        <v>4352</v>
      </c>
    </row>
    <row r="262" spans="2:17" ht="15.6">
      <c r="B262" s="98" t="s">
        <v>5</v>
      </c>
      <c r="C262" s="234" t="s">
        <v>3707</v>
      </c>
      <c r="D262" s="54" t="s">
        <v>4181</v>
      </c>
      <c r="E262" s="235"/>
      <c r="F262" s="236" t="s">
        <v>3751</v>
      </c>
      <c r="G262" s="20"/>
      <c r="H262" s="237">
        <v>3300</v>
      </c>
      <c r="I262" s="238" t="s">
        <v>3796</v>
      </c>
      <c r="J262" s="239" t="s">
        <v>3892</v>
      </c>
      <c r="K262" s="239" t="s">
        <v>3893</v>
      </c>
      <c r="L262" s="62"/>
      <c r="M262" s="33"/>
      <c r="N262" s="241"/>
      <c r="O262" s="241"/>
      <c r="P262" s="33"/>
      <c r="Q262" s="158"/>
    </row>
    <row r="263" spans="2:17" ht="15.6">
      <c r="B263" s="98" t="s">
        <v>5</v>
      </c>
      <c r="C263" s="234" t="s">
        <v>3707</v>
      </c>
      <c r="D263" s="54" t="s">
        <v>4182</v>
      </c>
      <c r="E263" s="235"/>
      <c r="F263" s="236" t="s">
        <v>3752</v>
      </c>
      <c r="G263" s="20"/>
      <c r="H263" s="237">
        <v>3300</v>
      </c>
      <c r="I263" s="238" t="s">
        <v>3797</v>
      </c>
      <c r="J263" s="239" t="s">
        <v>3894</v>
      </c>
      <c r="K263" s="239" t="s">
        <v>3895</v>
      </c>
      <c r="L263" s="62"/>
      <c r="M263" s="33"/>
      <c r="N263" s="241"/>
      <c r="O263" s="241"/>
      <c r="P263" s="33"/>
      <c r="Q263" s="158"/>
    </row>
    <row r="264" spans="2:17" ht="15.6">
      <c r="B264" s="98" t="s">
        <v>5</v>
      </c>
      <c r="C264" s="234" t="s">
        <v>3707</v>
      </c>
      <c r="D264" s="54" t="s">
        <v>4183</v>
      </c>
      <c r="E264" s="235"/>
      <c r="F264" s="236" t="s">
        <v>3740</v>
      </c>
      <c r="G264" s="20"/>
      <c r="H264" s="237" t="s">
        <v>3784</v>
      </c>
      <c r="I264" s="238" t="s">
        <v>3785</v>
      </c>
      <c r="J264" s="242" t="s">
        <v>3870</v>
      </c>
      <c r="K264" s="239" t="s">
        <v>3871</v>
      </c>
      <c r="L264" s="62"/>
      <c r="M264" s="33"/>
      <c r="N264" s="241"/>
      <c r="O264" s="241"/>
      <c r="P264" s="33"/>
      <c r="Q264" s="158"/>
    </row>
    <row r="265" spans="2:17" ht="15.6">
      <c r="B265" s="98" t="s">
        <v>5</v>
      </c>
      <c r="C265" s="234" t="s">
        <v>3707</v>
      </c>
      <c r="D265" s="244" t="s">
        <v>4184</v>
      </c>
      <c r="E265" s="245"/>
      <c r="F265" s="236" t="s">
        <v>4108</v>
      </c>
      <c r="G265" s="20"/>
      <c r="H265" s="237" t="s">
        <v>681</v>
      </c>
      <c r="I265" s="238" t="s">
        <v>4109</v>
      </c>
      <c r="J265" s="242" t="s">
        <v>3900</v>
      </c>
      <c r="K265" s="239" t="s">
        <v>3901</v>
      </c>
      <c r="L265" s="62"/>
      <c r="M265" s="33"/>
      <c r="N265" s="241"/>
      <c r="O265" s="241"/>
      <c r="P265" s="33"/>
      <c r="Q265" s="158"/>
    </row>
    <row r="266" spans="2:17" ht="15.6">
      <c r="B266" s="98" t="s">
        <v>5</v>
      </c>
      <c r="C266" s="234" t="s">
        <v>3707</v>
      </c>
      <c r="D266" s="244" t="s">
        <v>4185</v>
      </c>
      <c r="E266" s="245"/>
      <c r="F266" s="236" t="s">
        <v>4110</v>
      </c>
      <c r="G266" s="20"/>
      <c r="H266" s="237" t="s">
        <v>4129</v>
      </c>
      <c r="I266" s="238" t="s">
        <v>4111</v>
      </c>
      <c r="J266" s="242" t="s">
        <v>3805</v>
      </c>
      <c r="K266" s="239" t="s">
        <v>3806</v>
      </c>
      <c r="L266" s="62"/>
      <c r="M266" s="33"/>
      <c r="N266" s="241"/>
      <c r="O266" s="241"/>
      <c r="P266" s="33"/>
      <c r="Q266" s="158"/>
    </row>
    <row r="267" spans="2:17" ht="15.6">
      <c r="B267" s="98" t="s">
        <v>5</v>
      </c>
      <c r="C267" s="234" t="s">
        <v>3707</v>
      </c>
      <c r="D267" s="244" t="s">
        <v>4186</v>
      </c>
      <c r="E267" s="245"/>
      <c r="F267" s="236" t="s">
        <v>4112</v>
      </c>
      <c r="G267" s="20"/>
      <c r="H267" s="237" t="s">
        <v>4130</v>
      </c>
      <c r="I267" s="238" t="s">
        <v>4113</v>
      </c>
      <c r="J267" s="242" t="s">
        <v>3862</v>
      </c>
      <c r="K267" s="239" t="s">
        <v>3863</v>
      </c>
      <c r="L267" s="62"/>
      <c r="M267" s="33"/>
      <c r="N267" s="241"/>
      <c r="O267" s="241"/>
      <c r="P267" s="33"/>
      <c r="Q267" s="158"/>
    </row>
    <row r="268" spans="2:17" ht="15.6">
      <c r="B268" s="98" t="s">
        <v>5</v>
      </c>
      <c r="C268" s="234" t="s">
        <v>3707</v>
      </c>
      <c r="D268" s="244" t="s">
        <v>4187</v>
      </c>
      <c r="E268" s="245"/>
      <c r="F268" s="236" t="s">
        <v>4114</v>
      </c>
      <c r="G268" s="20"/>
      <c r="H268" s="237" t="s">
        <v>4131</v>
      </c>
      <c r="I268" s="238" t="s">
        <v>4115</v>
      </c>
      <c r="J268" s="242" t="s">
        <v>3850</v>
      </c>
      <c r="K268" s="239" t="s">
        <v>3851</v>
      </c>
      <c r="L268" s="62"/>
      <c r="M268" s="33"/>
      <c r="N268" s="241"/>
      <c r="O268" s="241"/>
      <c r="P268" s="33"/>
      <c r="Q268" s="158"/>
    </row>
    <row r="269" spans="2:17" ht="15.6">
      <c r="B269" s="98" t="s">
        <v>5</v>
      </c>
      <c r="C269" s="234" t="s">
        <v>3707</v>
      </c>
      <c r="D269" s="244" t="s">
        <v>4188</v>
      </c>
      <c r="E269" s="245"/>
      <c r="F269" s="236" t="s">
        <v>4116</v>
      </c>
      <c r="G269" s="20"/>
      <c r="H269" s="237" t="s">
        <v>4132</v>
      </c>
      <c r="I269" s="238" t="s">
        <v>4117</v>
      </c>
      <c r="J269" s="242" t="s">
        <v>3902</v>
      </c>
      <c r="K269" s="239" t="s">
        <v>3903</v>
      </c>
      <c r="L269" s="62"/>
      <c r="M269" s="33"/>
      <c r="N269" s="241"/>
      <c r="O269" s="241"/>
      <c r="P269" s="33"/>
      <c r="Q269" s="158"/>
    </row>
    <row r="270" spans="2:17" ht="15.6">
      <c r="B270" s="98" t="s">
        <v>5</v>
      </c>
      <c r="C270" s="234" t="s">
        <v>3707</v>
      </c>
      <c r="D270" s="244" t="s">
        <v>4189</v>
      </c>
      <c r="E270" s="245"/>
      <c r="F270" s="236" t="s">
        <v>4118</v>
      </c>
      <c r="G270" s="20"/>
      <c r="H270" s="237" t="s">
        <v>724</v>
      </c>
      <c r="I270" s="238" t="s">
        <v>4119</v>
      </c>
      <c r="J270" s="242" t="s">
        <v>3810</v>
      </c>
      <c r="K270" s="239" t="s">
        <v>3811</v>
      </c>
      <c r="L270" s="62"/>
      <c r="M270" s="33"/>
      <c r="N270" s="241"/>
      <c r="O270" s="241"/>
      <c r="P270" s="33"/>
      <c r="Q270" s="158"/>
    </row>
    <row r="271" spans="2:17" ht="15.6">
      <c r="B271" s="98" t="s">
        <v>5</v>
      </c>
      <c r="C271" s="234" t="s">
        <v>3707</v>
      </c>
      <c r="D271" s="244" t="s">
        <v>4190</v>
      </c>
      <c r="E271" s="245"/>
      <c r="F271" s="236" t="s">
        <v>4120</v>
      </c>
      <c r="G271" s="20"/>
      <c r="H271" s="237" t="s">
        <v>4133</v>
      </c>
      <c r="I271" s="238" t="s">
        <v>4121</v>
      </c>
      <c r="J271" s="242" t="s">
        <v>3880</v>
      </c>
      <c r="K271" s="239" t="s">
        <v>3881</v>
      </c>
      <c r="L271" s="62"/>
      <c r="M271" s="33"/>
      <c r="N271" s="241"/>
      <c r="O271" s="241"/>
      <c r="P271" s="33"/>
      <c r="Q271" s="158"/>
    </row>
    <row r="272" spans="2:17" ht="15.6">
      <c r="B272" s="98" t="s">
        <v>5</v>
      </c>
      <c r="C272" s="234" t="s">
        <v>3707</v>
      </c>
      <c r="D272" s="244" t="s">
        <v>4191</v>
      </c>
      <c r="E272" s="245"/>
      <c r="F272" s="236" t="s">
        <v>4122</v>
      </c>
      <c r="G272" s="20"/>
      <c r="H272" s="237" t="s">
        <v>4134</v>
      </c>
      <c r="I272" s="238" t="s">
        <v>4123</v>
      </c>
      <c r="J272" s="242" t="s">
        <v>3864</v>
      </c>
      <c r="K272" s="239" t="s">
        <v>3865</v>
      </c>
      <c r="L272" s="62"/>
      <c r="M272" s="33"/>
      <c r="N272" s="241"/>
      <c r="O272" s="241"/>
      <c r="P272" s="33"/>
      <c r="Q272" s="158"/>
    </row>
    <row r="273" spans="1:17" ht="15.6">
      <c r="B273" s="98" t="s">
        <v>5</v>
      </c>
      <c r="C273" s="234" t="s">
        <v>3707</v>
      </c>
      <c r="D273" s="54" t="s">
        <v>4192</v>
      </c>
      <c r="E273" s="235"/>
      <c r="F273" s="236" t="s">
        <v>3731</v>
      </c>
      <c r="G273" s="20"/>
      <c r="H273" s="237">
        <v>9150</v>
      </c>
      <c r="I273" s="238" t="s">
        <v>3779</v>
      </c>
      <c r="J273" s="239" t="s">
        <v>3852</v>
      </c>
      <c r="K273" s="239" t="s">
        <v>3853</v>
      </c>
      <c r="L273" s="62"/>
      <c r="M273" s="33"/>
      <c r="N273" s="241"/>
      <c r="O273" s="240" t="s">
        <v>3809</v>
      </c>
      <c r="P273" s="33"/>
      <c r="Q273" s="158"/>
    </row>
    <row r="274" spans="1:17" ht="15.6">
      <c r="B274" s="98" t="s">
        <v>5</v>
      </c>
      <c r="C274" s="234" t="s">
        <v>3707</v>
      </c>
      <c r="D274" s="54" t="s">
        <v>4193</v>
      </c>
      <c r="E274" s="235"/>
      <c r="F274" s="236" t="s">
        <v>3733</v>
      </c>
      <c r="G274" s="20"/>
      <c r="H274" s="237" t="s">
        <v>700</v>
      </c>
      <c r="I274" s="238" t="s">
        <v>94</v>
      </c>
      <c r="J274" s="239" t="s">
        <v>3856</v>
      </c>
      <c r="K274" s="239" t="s">
        <v>3857</v>
      </c>
      <c r="L274" s="62"/>
      <c r="M274" s="33"/>
      <c r="N274" s="241"/>
      <c r="O274" s="240" t="s">
        <v>3809</v>
      </c>
      <c r="P274" s="33"/>
      <c r="Q274" s="158"/>
    </row>
    <row r="275" spans="1:17" ht="15.6">
      <c r="B275" s="98" t="s">
        <v>5</v>
      </c>
      <c r="C275" s="234" t="s">
        <v>3707</v>
      </c>
      <c r="D275" s="54" t="s">
        <v>4194</v>
      </c>
      <c r="E275" s="235"/>
      <c r="F275" s="236" t="s">
        <v>3754</v>
      </c>
      <c r="G275" s="20"/>
      <c r="H275" s="237" t="s">
        <v>828</v>
      </c>
      <c r="I275" s="238" t="s">
        <v>3799</v>
      </c>
      <c r="J275" s="239" t="s">
        <v>3898</v>
      </c>
      <c r="K275" s="239" t="s">
        <v>3899</v>
      </c>
      <c r="L275" s="62"/>
      <c r="M275" s="33"/>
      <c r="N275" s="241"/>
      <c r="O275" s="240" t="s">
        <v>3809</v>
      </c>
      <c r="P275" s="33"/>
      <c r="Q275" s="158"/>
    </row>
    <row r="276" spans="1:17" ht="15.6">
      <c r="B276" s="98" t="s">
        <v>5</v>
      </c>
      <c r="C276" s="234" t="s">
        <v>3707</v>
      </c>
      <c r="D276" s="54" t="s">
        <v>4195</v>
      </c>
      <c r="E276" s="235"/>
      <c r="F276" s="236" t="s">
        <v>4124</v>
      </c>
      <c r="G276" s="20"/>
      <c r="H276" s="237" t="s">
        <v>828</v>
      </c>
      <c r="I276" s="238" t="s">
        <v>3799</v>
      </c>
      <c r="J276" s="239" t="s">
        <v>3884</v>
      </c>
      <c r="K276" s="239" t="s">
        <v>3885</v>
      </c>
      <c r="L276" s="62"/>
      <c r="M276" s="33"/>
      <c r="N276" s="241"/>
      <c r="O276" s="240"/>
      <c r="P276" s="33"/>
      <c r="Q276" s="158"/>
    </row>
    <row r="277" spans="1:17" ht="15.6">
      <c r="B277" s="98" t="s">
        <v>5</v>
      </c>
      <c r="C277" s="234" t="s">
        <v>3707</v>
      </c>
      <c r="D277" s="54" t="s">
        <v>4196</v>
      </c>
      <c r="E277" s="235"/>
      <c r="F277" s="236" t="s">
        <v>3753</v>
      </c>
      <c r="G277" s="20"/>
      <c r="H277" s="237">
        <v>9250</v>
      </c>
      <c r="I277" s="238" t="s">
        <v>3798</v>
      </c>
      <c r="J277" s="239" t="s">
        <v>3896</v>
      </c>
      <c r="K277" s="239" t="s">
        <v>3897</v>
      </c>
      <c r="L277" s="62"/>
      <c r="M277" s="33"/>
      <c r="N277" s="241"/>
      <c r="O277" s="241"/>
      <c r="P277" s="33"/>
      <c r="Q277" s="158"/>
    </row>
    <row r="278" spans="1:17" ht="15.6">
      <c r="B278" s="98" t="s">
        <v>5</v>
      </c>
      <c r="C278" s="234" t="s">
        <v>3707</v>
      </c>
      <c r="D278" s="244" t="s">
        <v>4197</v>
      </c>
      <c r="E278" s="245"/>
      <c r="F278" s="236" t="s">
        <v>3716</v>
      </c>
      <c r="G278" s="20"/>
      <c r="H278" s="237">
        <v>9255</v>
      </c>
      <c r="I278" s="238" t="s">
        <v>3767</v>
      </c>
      <c r="J278" s="239" t="s">
        <v>3822</v>
      </c>
      <c r="K278" s="239" t="s">
        <v>3823</v>
      </c>
      <c r="L278" s="62"/>
      <c r="M278" s="33"/>
      <c r="N278" s="241"/>
      <c r="O278" s="240"/>
      <c r="P278" s="33"/>
      <c r="Q278" s="158"/>
    </row>
    <row r="279" spans="1:17" ht="15.6">
      <c r="B279" s="98" t="s">
        <v>5</v>
      </c>
      <c r="C279" s="234" t="s">
        <v>3707</v>
      </c>
      <c r="D279" s="54" t="s">
        <v>4198</v>
      </c>
      <c r="E279" s="235"/>
      <c r="F279" s="236" t="s">
        <v>3717</v>
      </c>
      <c r="G279" s="20"/>
      <c r="H279" s="237">
        <v>9800</v>
      </c>
      <c r="I279" s="238" t="s">
        <v>3768</v>
      </c>
      <c r="J279" s="239" t="s">
        <v>3824</v>
      </c>
      <c r="K279" s="239" t="s">
        <v>3825</v>
      </c>
      <c r="L279" s="62"/>
      <c r="M279" s="33"/>
      <c r="N279" s="241"/>
      <c r="O279" s="240" t="s">
        <v>3809</v>
      </c>
      <c r="P279" s="33"/>
      <c r="Q279" s="158"/>
    </row>
    <row r="280" spans="1:17" ht="15.6">
      <c r="B280" s="98" t="s">
        <v>5</v>
      </c>
      <c r="C280" s="234" t="s">
        <v>3707</v>
      </c>
      <c r="D280" s="244" t="s">
        <v>4199</v>
      </c>
      <c r="E280" s="235"/>
      <c r="F280" s="247" t="s">
        <v>4125</v>
      </c>
      <c r="G280" s="20"/>
      <c r="H280" s="248" t="s">
        <v>593</v>
      </c>
      <c r="I280" s="249" t="s">
        <v>4135</v>
      </c>
      <c r="J280" s="239" t="s">
        <v>3860</v>
      </c>
      <c r="K280" s="239" t="s">
        <v>3861</v>
      </c>
      <c r="L280" s="250"/>
      <c r="M280" s="33"/>
      <c r="N280" s="251"/>
      <c r="O280" s="252"/>
      <c r="P280" s="33"/>
      <c r="Q280" s="158"/>
    </row>
    <row r="281" spans="1:17" thickBot="1">
      <c r="B281" s="98" t="s">
        <v>5</v>
      </c>
      <c r="C281" s="234" t="s">
        <v>3707</v>
      </c>
      <c r="D281" s="54" t="s">
        <v>4200</v>
      </c>
      <c r="E281" s="235"/>
      <c r="F281" s="253" t="s">
        <v>3759</v>
      </c>
      <c r="G281" s="20"/>
      <c r="H281" s="254" t="s">
        <v>757</v>
      </c>
      <c r="I281" s="255" t="s">
        <v>3804</v>
      </c>
      <c r="J281" s="256" t="s">
        <v>3908</v>
      </c>
      <c r="K281" s="257" t="s">
        <v>3909</v>
      </c>
      <c r="L281" s="258"/>
      <c r="M281" s="33"/>
      <c r="N281" s="259"/>
      <c r="O281" s="260" t="s">
        <v>3809</v>
      </c>
      <c r="P281" s="33"/>
      <c r="Q281" s="158"/>
    </row>
    <row r="282" spans="1:17" thickBot="1">
      <c r="B282" s="98" t="s">
        <v>5</v>
      </c>
      <c r="C282" s="234" t="s">
        <v>3707</v>
      </c>
      <c r="D282" s="54" t="s">
        <v>4902</v>
      </c>
      <c r="E282" s="235"/>
      <c r="F282" s="253" t="s">
        <v>4900</v>
      </c>
      <c r="G282" s="20"/>
      <c r="H282" s="254" t="s">
        <v>4901</v>
      </c>
      <c r="I282" s="255" t="s">
        <v>4904</v>
      </c>
      <c r="J282" s="256" t="s">
        <v>4907</v>
      </c>
      <c r="K282" s="257" t="s">
        <v>4908</v>
      </c>
      <c r="L282" s="258"/>
      <c r="M282" s="33"/>
      <c r="N282" s="259"/>
      <c r="O282" s="260"/>
      <c r="P282" s="33"/>
      <c r="Q282" s="158"/>
    </row>
    <row r="283" spans="1:17" thickBot="1">
      <c r="B283" s="98" t="s">
        <v>5</v>
      </c>
      <c r="C283" s="234" t="s">
        <v>3707</v>
      </c>
      <c r="D283" s="54" t="s">
        <v>4911</v>
      </c>
      <c r="E283" s="235"/>
      <c r="F283" s="253" t="s">
        <v>4905</v>
      </c>
      <c r="G283" s="20"/>
      <c r="H283" s="254" t="s">
        <v>4906</v>
      </c>
      <c r="I283" s="255" t="s">
        <v>4903</v>
      </c>
      <c r="J283" s="256" t="s">
        <v>4909</v>
      </c>
      <c r="K283" s="257" t="s">
        <v>4910</v>
      </c>
      <c r="L283" s="258"/>
      <c r="M283" s="33"/>
      <c r="N283" s="259"/>
      <c r="O283" s="260"/>
      <c r="P283" s="33"/>
      <c r="Q283" s="158"/>
    </row>
    <row r="284" spans="1:17" s="204" customFormat="1" ht="15.6">
      <c r="A284" s="189"/>
      <c r="B284" s="297"/>
      <c r="C284" s="298"/>
      <c r="D284" s="110"/>
      <c r="E284" s="110"/>
      <c r="F284" s="299"/>
      <c r="G284" s="20"/>
      <c r="H284" s="300"/>
      <c r="I284" s="299"/>
      <c r="J284" s="293"/>
      <c r="K284" s="301"/>
      <c r="L284" s="123"/>
      <c r="M284" s="33"/>
      <c r="N284" s="302"/>
      <c r="O284" s="303"/>
      <c r="P284" s="33"/>
      <c r="Q284" s="158"/>
    </row>
    <row r="285" spans="1:17" s="204" customFormat="1" thickBot="1">
      <c r="A285" s="189"/>
      <c r="B285" s="181"/>
      <c r="C285" s="181"/>
      <c r="D285" s="181"/>
      <c r="E285" s="181"/>
      <c r="F285" s="205"/>
      <c r="G285" s="203"/>
      <c r="H285" s="189"/>
      <c r="I285" s="189"/>
      <c r="J285" s="189"/>
      <c r="K285" s="189"/>
      <c r="L285" s="189"/>
      <c r="M285" s="181"/>
      <c r="N285" s="189"/>
      <c r="O285" s="189"/>
      <c r="P285" s="181"/>
    </row>
    <row r="286" spans="1:17" ht="15.6">
      <c r="B286" s="98" t="s">
        <v>5</v>
      </c>
      <c r="C286" s="261" t="s">
        <v>4</v>
      </c>
      <c r="D286" s="60" t="s">
        <v>4274</v>
      </c>
      <c r="E286" s="262"/>
      <c r="F286" s="263" t="s">
        <v>3956</v>
      </c>
      <c r="G286" s="60"/>
      <c r="H286" s="264">
        <v>1020</v>
      </c>
      <c r="I286" s="265" t="s">
        <v>7</v>
      </c>
      <c r="J286" s="266" t="s">
        <v>4020</v>
      </c>
      <c r="K286" s="266" t="s">
        <v>4021</v>
      </c>
      <c r="L286" s="267"/>
      <c r="M286" s="33"/>
      <c r="N286" s="268"/>
      <c r="O286" s="268"/>
      <c r="P286" s="33"/>
      <c r="Q286" s="158"/>
    </row>
    <row r="287" spans="1:17" ht="15.6">
      <c r="B287" s="98" t="s">
        <v>5</v>
      </c>
      <c r="C287" s="269" t="s">
        <v>4</v>
      </c>
      <c r="D287" s="60" t="s">
        <v>4333</v>
      </c>
      <c r="E287" s="60"/>
      <c r="F287" s="270" t="s">
        <v>4214</v>
      </c>
      <c r="G287" s="60"/>
      <c r="H287" s="271">
        <v>1540</v>
      </c>
      <c r="I287" s="272" t="s">
        <v>4215</v>
      </c>
      <c r="J287" s="239">
        <v>50.698622</v>
      </c>
      <c r="K287" s="239">
        <v>4.0358210000000003</v>
      </c>
      <c r="L287" s="62"/>
      <c r="M287" s="33"/>
      <c r="N287" s="241"/>
      <c r="O287" s="273"/>
      <c r="P287" s="33"/>
      <c r="Q287" s="158"/>
    </row>
    <row r="288" spans="1:17" ht="15.6">
      <c r="B288" s="98" t="s">
        <v>5</v>
      </c>
      <c r="C288" s="269" t="s">
        <v>4</v>
      </c>
      <c r="D288" s="60" t="s">
        <v>4275</v>
      </c>
      <c r="E288" s="60"/>
      <c r="F288" s="270" t="s">
        <v>3970</v>
      </c>
      <c r="G288" s="60"/>
      <c r="H288" s="271">
        <v>1770</v>
      </c>
      <c r="I288" s="272" t="s">
        <v>447</v>
      </c>
      <c r="J288" s="239" t="s">
        <v>4048</v>
      </c>
      <c r="K288" s="239" t="s">
        <v>4049</v>
      </c>
      <c r="L288" s="62"/>
      <c r="M288" s="33"/>
      <c r="N288" s="241"/>
      <c r="O288" s="241"/>
      <c r="P288" s="33"/>
      <c r="Q288" s="158"/>
    </row>
    <row r="289" spans="2:17" ht="15.6">
      <c r="B289" s="98" t="s">
        <v>5</v>
      </c>
      <c r="C289" s="269" t="s">
        <v>4</v>
      </c>
      <c r="D289" s="60" t="s">
        <v>4276</v>
      </c>
      <c r="E289" s="60"/>
      <c r="F289" s="270" t="s">
        <v>3979</v>
      </c>
      <c r="G289" s="60"/>
      <c r="H289" s="271">
        <v>1820</v>
      </c>
      <c r="I289" s="272" t="s">
        <v>3935</v>
      </c>
      <c r="J289" s="239" t="s">
        <v>4066</v>
      </c>
      <c r="K289" s="239" t="s">
        <v>4067</v>
      </c>
      <c r="L289" s="62"/>
      <c r="M289" s="33"/>
      <c r="N289" s="241"/>
      <c r="O289" s="240" t="s">
        <v>3809</v>
      </c>
      <c r="P289" s="33"/>
      <c r="Q289" s="158"/>
    </row>
    <row r="290" spans="2:17" ht="15.6">
      <c r="B290" s="98" t="s">
        <v>5</v>
      </c>
      <c r="C290" s="269" t="s">
        <v>4102</v>
      </c>
      <c r="D290" s="60" t="s">
        <v>4277</v>
      </c>
      <c r="E290" s="60"/>
      <c r="F290" s="270" t="s">
        <v>3946</v>
      </c>
      <c r="G290" s="60"/>
      <c r="H290" s="271">
        <v>2020</v>
      </c>
      <c r="I290" s="272" t="s">
        <v>291</v>
      </c>
      <c r="J290" s="239" t="s">
        <v>4000</v>
      </c>
      <c r="K290" s="239" t="s">
        <v>4001</v>
      </c>
      <c r="L290" s="62" t="s">
        <v>3809</v>
      </c>
      <c r="M290" s="33"/>
      <c r="N290" s="273"/>
      <c r="O290" s="240" t="s">
        <v>3809</v>
      </c>
      <c r="P290" s="33"/>
      <c r="Q290" s="158"/>
    </row>
    <row r="291" spans="2:17" ht="15.6">
      <c r="B291" s="98" t="s">
        <v>5</v>
      </c>
      <c r="C291" s="269" t="s">
        <v>4</v>
      </c>
      <c r="D291" s="60" t="s">
        <v>4278</v>
      </c>
      <c r="E291" s="60"/>
      <c r="F291" s="270" t="s">
        <v>3947</v>
      </c>
      <c r="G291" s="60"/>
      <c r="H291" s="271">
        <v>2030</v>
      </c>
      <c r="I291" s="272" t="s">
        <v>291</v>
      </c>
      <c r="J291" s="239" t="s">
        <v>4002</v>
      </c>
      <c r="K291" s="239" t="s">
        <v>4003</v>
      </c>
      <c r="L291" s="62"/>
      <c r="M291" s="33"/>
      <c r="N291" s="207"/>
      <c r="O291" s="207"/>
      <c r="P291" s="33"/>
      <c r="Q291" s="158"/>
    </row>
    <row r="292" spans="2:17" ht="15.6">
      <c r="B292" s="98" t="s">
        <v>5</v>
      </c>
      <c r="C292" s="269" t="s">
        <v>4</v>
      </c>
      <c r="D292" s="60" t="s">
        <v>4280</v>
      </c>
      <c r="E292" s="60"/>
      <c r="F292" s="270" t="s">
        <v>3988</v>
      </c>
      <c r="G292" s="60"/>
      <c r="H292" s="271">
        <v>2110</v>
      </c>
      <c r="I292" s="272" t="s">
        <v>3800</v>
      </c>
      <c r="J292" s="239" t="s">
        <v>4086</v>
      </c>
      <c r="K292" s="239" t="s">
        <v>4087</v>
      </c>
      <c r="L292" s="62"/>
      <c r="M292" s="33"/>
      <c r="N292" s="241"/>
      <c r="O292" s="240" t="s">
        <v>3809</v>
      </c>
      <c r="P292" s="33"/>
      <c r="Q292" s="158"/>
    </row>
    <row r="293" spans="2:17" ht="15.6">
      <c r="B293" s="98" t="s">
        <v>5</v>
      </c>
      <c r="C293" s="269" t="s">
        <v>4102</v>
      </c>
      <c r="D293" s="60" t="s">
        <v>4279</v>
      </c>
      <c r="E293" s="60"/>
      <c r="F293" s="270" t="s">
        <v>3977</v>
      </c>
      <c r="G293" s="60"/>
      <c r="H293" s="271">
        <v>2110</v>
      </c>
      <c r="I293" s="272" t="s">
        <v>3800</v>
      </c>
      <c r="J293" s="239" t="s">
        <v>4084</v>
      </c>
      <c r="K293" s="239" t="s">
        <v>4085</v>
      </c>
      <c r="L293" s="62" t="s">
        <v>3809</v>
      </c>
      <c r="M293" s="33"/>
      <c r="N293" s="240" t="s">
        <v>3809</v>
      </c>
      <c r="O293" s="241"/>
      <c r="P293" s="33"/>
      <c r="Q293" s="158"/>
    </row>
    <row r="294" spans="2:17" ht="15.6">
      <c r="B294" s="98" t="s">
        <v>5</v>
      </c>
      <c r="C294" s="269" t="s">
        <v>4</v>
      </c>
      <c r="D294" s="60" t="s">
        <v>4281</v>
      </c>
      <c r="E294" s="60"/>
      <c r="F294" s="270" t="s">
        <v>3992</v>
      </c>
      <c r="G294" s="60"/>
      <c r="H294" s="271">
        <v>2160</v>
      </c>
      <c r="I294" s="272" t="s">
        <v>83</v>
      </c>
      <c r="J294" s="239" t="s">
        <v>4094</v>
      </c>
      <c r="K294" s="239" t="s">
        <v>4095</v>
      </c>
      <c r="L294" s="62"/>
      <c r="M294" s="33"/>
      <c r="N294" s="241"/>
      <c r="O294" s="241"/>
      <c r="P294" s="33"/>
      <c r="Q294" s="158"/>
    </row>
    <row r="295" spans="2:17" ht="15.6">
      <c r="B295" s="98" t="s">
        <v>5</v>
      </c>
      <c r="C295" s="269" t="s">
        <v>4102</v>
      </c>
      <c r="D295" s="60" t="s">
        <v>4282</v>
      </c>
      <c r="E295" s="60"/>
      <c r="F295" s="270" t="s">
        <v>3960</v>
      </c>
      <c r="G295" s="60"/>
      <c r="H295" s="271">
        <v>2180</v>
      </c>
      <c r="I295" s="272" t="s">
        <v>38</v>
      </c>
      <c r="J295" s="239" t="s">
        <v>4028</v>
      </c>
      <c r="K295" s="239" t="s">
        <v>4029</v>
      </c>
      <c r="L295" s="62" t="s">
        <v>3809</v>
      </c>
      <c r="M295" s="33"/>
      <c r="N295" s="241"/>
      <c r="O295" s="273"/>
      <c r="P295" s="33"/>
      <c r="Q295" s="158"/>
    </row>
    <row r="296" spans="2:17" ht="15.6">
      <c r="B296" s="98" t="s">
        <v>5</v>
      </c>
      <c r="C296" s="269" t="s">
        <v>4</v>
      </c>
      <c r="D296" s="60" t="s">
        <v>4283</v>
      </c>
      <c r="E296" s="60"/>
      <c r="F296" s="270" t="s">
        <v>3966</v>
      </c>
      <c r="G296" s="60"/>
      <c r="H296" s="271">
        <v>2220</v>
      </c>
      <c r="I296" s="272" t="s">
        <v>3926</v>
      </c>
      <c r="J296" s="239" t="s">
        <v>4040</v>
      </c>
      <c r="K296" s="239" t="s">
        <v>4041</v>
      </c>
      <c r="L296" s="62"/>
      <c r="M296" s="33"/>
      <c r="N296" s="241"/>
      <c r="O296" s="240" t="s">
        <v>3809</v>
      </c>
      <c r="P296" s="33"/>
      <c r="Q296" s="158"/>
    </row>
    <row r="297" spans="2:17" ht="15.6">
      <c r="B297" s="98" t="s">
        <v>5</v>
      </c>
      <c r="C297" s="269" t="s">
        <v>4</v>
      </c>
      <c r="D297" s="60" t="s">
        <v>4284</v>
      </c>
      <c r="E297" s="60"/>
      <c r="F297" s="270" t="s">
        <v>3965</v>
      </c>
      <c r="G297" s="60"/>
      <c r="H297" s="271">
        <v>2280</v>
      </c>
      <c r="I297" s="272" t="s">
        <v>3925</v>
      </c>
      <c r="J297" s="239" t="s">
        <v>4038</v>
      </c>
      <c r="K297" s="239" t="s">
        <v>4039</v>
      </c>
      <c r="L297" s="62" t="s">
        <v>3809</v>
      </c>
      <c r="M297" s="33"/>
      <c r="N297" s="241"/>
      <c r="O297" s="273"/>
      <c r="P297" s="33"/>
      <c r="Q297" s="158"/>
    </row>
    <row r="298" spans="2:17" ht="15.6">
      <c r="B298" s="98" t="s">
        <v>5</v>
      </c>
      <c r="C298" s="269" t="s">
        <v>4</v>
      </c>
      <c r="D298" s="60" t="s">
        <v>4285</v>
      </c>
      <c r="E298" s="60"/>
      <c r="F298" s="270" t="s">
        <v>3986</v>
      </c>
      <c r="G298" s="60"/>
      <c r="H298" s="271">
        <v>2300</v>
      </c>
      <c r="I298" s="272" t="s">
        <v>3939</v>
      </c>
      <c r="J298" s="239" t="s">
        <v>4080</v>
      </c>
      <c r="K298" s="239" t="s">
        <v>4081</v>
      </c>
      <c r="L298" s="62"/>
      <c r="M298" s="33"/>
      <c r="N298" s="241"/>
      <c r="O298" s="240" t="s">
        <v>3809</v>
      </c>
      <c r="P298" s="33"/>
      <c r="Q298" s="158"/>
    </row>
    <row r="299" spans="2:17" ht="15.6">
      <c r="B299" s="98" t="s">
        <v>5</v>
      </c>
      <c r="C299" s="269" t="s">
        <v>4</v>
      </c>
      <c r="D299" s="60" t="s">
        <v>4287</v>
      </c>
      <c r="E299" s="60"/>
      <c r="F299" s="270" t="s">
        <v>3975</v>
      </c>
      <c r="G299" s="60"/>
      <c r="H299" s="271">
        <v>2310</v>
      </c>
      <c r="I299" s="272" t="s">
        <v>3932</v>
      </c>
      <c r="J299" s="239" t="s">
        <v>4058</v>
      </c>
      <c r="K299" s="239" t="s">
        <v>4059</v>
      </c>
      <c r="L299" s="62"/>
      <c r="M299" s="33"/>
      <c r="N299" s="241"/>
      <c r="O299" s="241"/>
      <c r="P299" s="33"/>
      <c r="Q299" s="158"/>
    </row>
    <row r="300" spans="2:17" ht="15.6">
      <c r="B300" s="98" t="s">
        <v>5</v>
      </c>
      <c r="C300" s="269" t="s">
        <v>4</v>
      </c>
      <c r="D300" s="60" t="s">
        <v>4288</v>
      </c>
      <c r="E300" s="60"/>
      <c r="F300" s="270" t="s">
        <v>3976</v>
      </c>
      <c r="G300" s="60"/>
      <c r="H300" s="271">
        <v>2310</v>
      </c>
      <c r="I300" s="272" t="s">
        <v>3933</v>
      </c>
      <c r="J300" s="239" t="s">
        <v>4060</v>
      </c>
      <c r="K300" s="239" t="s">
        <v>4061</v>
      </c>
      <c r="L300" s="62"/>
      <c r="M300" s="33"/>
      <c r="N300" s="241"/>
      <c r="O300" s="240" t="s">
        <v>3809</v>
      </c>
      <c r="P300" s="33"/>
      <c r="Q300" s="158"/>
    </row>
    <row r="301" spans="2:17" ht="15.6">
      <c r="B301" s="98" t="s">
        <v>5</v>
      </c>
      <c r="C301" s="269" t="s">
        <v>4</v>
      </c>
      <c r="D301" s="60" t="s">
        <v>4286</v>
      </c>
      <c r="E301" s="60"/>
      <c r="F301" s="270" t="s">
        <v>3974</v>
      </c>
      <c r="G301" s="60"/>
      <c r="H301" s="271">
        <v>2310</v>
      </c>
      <c r="I301" s="272" t="s">
        <v>3931</v>
      </c>
      <c r="J301" s="239" t="s">
        <v>4056</v>
      </c>
      <c r="K301" s="239" t="s">
        <v>4057</v>
      </c>
      <c r="L301" s="62"/>
      <c r="M301" s="33"/>
      <c r="N301" s="241"/>
      <c r="O301" s="241"/>
      <c r="P301" s="33"/>
      <c r="Q301" s="158"/>
    </row>
    <row r="302" spans="2:17" ht="15.6">
      <c r="B302" s="98" t="s">
        <v>5</v>
      </c>
      <c r="C302" s="269" t="s">
        <v>4</v>
      </c>
      <c r="D302" s="60" t="s">
        <v>4289</v>
      </c>
      <c r="E302" s="60"/>
      <c r="F302" s="270" t="s">
        <v>3948</v>
      </c>
      <c r="G302" s="60"/>
      <c r="H302" s="271">
        <v>2370</v>
      </c>
      <c r="I302" s="272" t="s">
        <v>3914</v>
      </c>
      <c r="J302" s="239" t="s">
        <v>4004</v>
      </c>
      <c r="K302" s="239" t="s">
        <v>4005</v>
      </c>
      <c r="L302" s="62" t="s">
        <v>3809</v>
      </c>
      <c r="M302" s="33"/>
      <c r="N302" s="240" t="s">
        <v>3809</v>
      </c>
      <c r="O302" s="241"/>
      <c r="P302" s="33"/>
      <c r="Q302" s="158"/>
    </row>
    <row r="303" spans="2:17" ht="15.6">
      <c r="B303" s="98" t="s">
        <v>5</v>
      </c>
      <c r="C303" s="269" t="s">
        <v>4</v>
      </c>
      <c r="D303" s="60" t="s">
        <v>4290</v>
      </c>
      <c r="E303" s="60"/>
      <c r="F303" s="270" t="s">
        <v>3963</v>
      </c>
      <c r="G303" s="60"/>
      <c r="H303" s="271">
        <v>2440</v>
      </c>
      <c r="I303" s="272" t="s">
        <v>175</v>
      </c>
      <c r="J303" s="239" t="s">
        <v>4034</v>
      </c>
      <c r="K303" s="239" t="s">
        <v>4035</v>
      </c>
      <c r="L303" s="62"/>
      <c r="M303" s="33"/>
      <c r="N303" s="241"/>
      <c r="O303" s="241"/>
      <c r="P303" s="33"/>
      <c r="Q303" s="158"/>
    </row>
    <row r="304" spans="2:17" ht="15.6">
      <c r="B304" s="98" t="s">
        <v>5</v>
      </c>
      <c r="C304" s="269" t="s">
        <v>4</v>
      </c>
      <c r="D304" s="60" t="s">
        <v>4291</v>
      </c>
      <c r="E304" s="60"/>
      <c r="F304" s="270" t="s">
        <v>3957</v>
      </c>
      <c r="G304" s="60"/>
      <c r="H304" s="271">
        <v>2480</v>
      </c>
      <c r="I304" s="272" t="s">
        <v>3920</v>
      </c>
      <c r="J304" s="239" t="s">
        <v>4022</v>
      </c>
      <c r="K304" s="239" t="s">
        <v>4023</v>
      </c>
      <c r="L304" s="62"/>
      <c r="M304" s="33"/>
      <c r="N304" s="241"/>
      <c r="O304" s="241"/>
      <c r="P304" s="33"/>
      <c r="Q304" s="158"/>
    </row>
    <row r="305" spans="2:17" ht="15.6">
      <c r="B305" s="98" t="s">
        <v>5</v>
      </c>
      <c r="C305" s="269" t="s">
        <v>4</v>
      </c>
      <c r="D305" s="60" t="s">
        <v>4292</v>
      </c>
      <c r="E305" s="60"/>
      <c r="F305" s="270" t="s">
        <v>3961</v>
      </c>
      <c r="G305" s="60"/>
      <c r="H305" s="271">
        <v>2520</v>
      </c>
      <c r="I305" s="272" t="s">
        <v>3770</v>
      </c>
      <c r="J305" s="239" t="s">
        <v>4030</v>
      </c>
      <c r="K305" s="239" t="s">
        <v>4031</v>
      </c>
      <c r="L305" s="62"/>
      <c r="M305" s="33"/>
      <c r="N305" s="241"/>
      <c r="O305" s="240" t="s">
        <v>3809</v>
      </c>
      <c r="P305" s="33"/>
      <c r="Q305" s="158"/>
    </row>
    <row r="306" spans="2:17" ht="15.6">
      <c r="B306" s="98" t="s">
        <v>5</v>
      </c>
      <c r="C306" s="269" t="s">
        <v>4</v>
      </c>
      <c r="D306" s="60" t="s">
        <v>4293</v>
      </c>
      <c r="E306" s="60"/>
      <c r="F306" s="270" t="s">
        <v>3987</v>
      </c>
      <c r="G306" s="60"/>
      <c r="H306" s="271">
        <v>2531</v>
      </c>
      <c r="I306" s="272" t="s">
        <v>3940</v>
      </c>
      <c r="J306" s="239" t="s">
        <v>4082</v>
      </c>
      <c r="K306" s="239" t="s">
        <v>4083</v>
      </c>
      <c r="L306" s="62"/>
      <c r="M306" s="33"/>
      <c r="N306" s="241"/>
      <c r="O306" s="241"/>
      <c r="P306" s="33"/>
      <c r="Q306" s="158"/>
    </row>
    <row r="307" spans="2:17" ht="15.6">
      <c r="B307" s="98" t="s">
        <v>5</v>
      </c>
      <c r="C307" s="269" t="s">
        <v>4</v>
      </c>
      <c r="D307" s="60" t="s">
        <v>4294</v>
      </c>
      <c r="E307" s="60"/>
      <c r="F307" s="270" t="s">
        <v>3958</v>
      </c>
      <c r="G307" s="60"/>
      <c r="H307" s="271">
        <v>2570</v>
      </c>
      <c r="I307" s="272" t="s">
        <v>3921</v>
      </c>
      <c r="J307" s="239" t="s">
        <v>4024</v>
      </c>
      <c r="K307" s="239" t="s">
        <v>4025</v>
      </c>
      <c r="L307" s="62"/>
      <c r="M307" s="33"/>
      <c r="N307" s="241"/>
      <c r="O307" s="241"/>
      <c r="P307" s="33"/>
      <c r="Q307" s="158"/>
    </row>
    <row r="308" spans="2:17" ht="15.6">
      <c r="B308" s="98" t="s">
        <v>5</v>
      </c>
      <c r="C308" s="269" t="s">
        <v>4</v>
      </c>
      <c r="D308" s="60" t="s">
        <v>4295</v>
      </c>
      <c r="E308" s="60"/>
      <c r="F308" s="270" t="s">
        <v>3991</v>
      </c>
      <c r="G308" s="60"/>
      <c r="H308" s="271">
        <v>2610</v>
      </c>
      <c r="I308" s="272" t="s">
        <v>11</v>
      </c>
      <c r="J308" s="239" t="s">
        <v>4092</v>
      </c>
      <c r="K308" s="239" t="s">
        <v>4093</v>
      </c>
      <c r="L308" s="62"/>
      <c r="M308" s="33"/>
      <c r="N308" s="241"/>
      <c r="O308" s="240" t="s">
        <v>3809</v>
      </c>
      <c r="P308" s="33"/>
      <c r="Q308" s="158"/>
    </row>
    <row r="309" spans="2:17" ht="15.6">
      <c r="B309" s="98" t="s">
        <v>5</v>
      </c>
      <c r="C309" s="269" t="s">
        <v>4</v>
      </c>
      <c r="D309" s="60" t="s">
        <v>4296</v>
      </c>
      <c r="E309" s="60"/>
      <c r="F309" s="270" t="s">
        <v>3945</v>
      </c>
      <c r="G309" s="60"/>
      <c r="H309" s="271">
        <v>2630</v>
      </c>
      <c r="I309" s="272" t="s">
        <v>3913</v>
      </c>
      <c r="J309" s="239" t="s">
        <v>3998</v>
      </c>
      <c r="K309" s="239" t="s">
        <v>3999</v>
      </c>
      <c r="L309" s="62"/>
      <c r="M309" s="33"/>
      <c r="N309" s="241"/>
      <c r="O309" s="240" t="s">
        <v>3809</v>
      </c>
      <c r="P309" s="33"/>
      <c r="Q309" s="158"/>
    </row>
    <row r="310" spans="2:17" ht="15.6">
      <c r="B310" s="98" t="s">
        <v>5</v>
      </c>
      <c r="C310" s="269" t="s">
        <v>4</v>
      </c>
      <c r="D310" s="60" t="s">
        <v>4297</v>
      </c>
      <c r="E310" s="60"/>
      <c r="F310" s="270" t="s">
        <v>3973</v>
      </c>
      <c r="G310" s="60"/>
      <c r="H310" s="271">
        <v>2640</v>
      </c>
      <c r="I310" s="272" t="s">
        <v>482</v>
      </c>
      <c r="J310" s="239" t="s">
        <v>4054</v>
      </c>
      <c r="K310" s="239" t="s">
        <v>4055</v>
      </c>
      <c r="L310" s="62"/>
      <c r="M310" s="33"/>
      <c r="N310" s="241"/>
      <c r="O310" s="240" t="s">
        <v>3809</v>
      </c>
      <c r="P310" s="33"/>
      <c r="Q310" s="158"/>
    </row>
    <row r="311" spans="2:17" ht="15.6">
      <c r="B311" s="98" t="s">
        <v>5</v>
      </c>
      <c r="C311" s="269" t="s">
        <v>4</v>
      </c>
      <c r="D311" s="60" t="s">
        <v>4298</v>
      </c>
      <c r="E311" s="60"/>
      <c r="F311" s="270" t="s">
        <v>3959</v>
      </c>
      <c r="G311" s="60"/>
      <c r="H311" s="271">
        <v>2650</v>
      </c>
      <c r="I311" s="272" t="s">
        <v>167</v>
      </c>
      <c r="J311" s="239" t="s">
        <v>4026</v>
      </c>
      <c r="K311" s="239" t="s">
        <v>4027</v>
      </c>
      <c r="L311" s="62" t="s">
        <v>3809</v>
      </c>
      <c r="M311" s="33"/>
      <c r="N311" s="241"/>
      <c r="O311" s="241"/>
      <c r="P311" s="33"/>
      <c r="Q311" s="158"/>
    </row>
    <row r="312" spans="2:17" ht="15.6">
      <c r="B312" s="98" t="s">
        <v>5</v>
      </c>
      <c r="C312" s="269" t="s">
        <v>4102</v>
      </c>
      <c r="D312" s="60" t="s">
        <v>4299</v>
      </c>
      <c r="E312" s="60"/>
      <c r="F312" s="270" t="s">
        <v>3972</v>
      </c>
      <c r="G312" s="60"/>
      <c r="H312" s="271">
        <v>2800</v>
      </c>
      <c r="I312" s="272" t="s">
        <v>257</v>
      </c>
      <c r="J312" s="239" t="s">
        <v>4052</v>
      </c>
      <c r="K312" s="239" t="s">
        <v>4053</v>
      </c>
      <c r="L312" s="62" t="s">
        <v>3809</v>
      </c>
      <c r="M312" s="33"/>
      <c r="N312" s="241"/>
      <c r="O312" s="241"/>
      <c r="P312" s="33"/>
      <c r="Q312" s="158"/>
    </row>
    <row r="313" spans="2:17" ht="15.6">
      <c r="B313" s="98" t="s">
        <v>5</v>
      </c>
      <c r="C313" s="269" t="s">
        <v>4</v>
      </c>
      <c r="D313" s="60" t="s">
        <v>4300</v>
      </c>
      <c r="E313" s="60"/>
      <c r="F313" s="270" t="s">
        <v>3952</v>
      </c>
      <c r="G313" s="60"/>
      <c r="H313" s="271">
        <v>2820</v>
      </c>
      <c r="I313" s="272" t="s">
        <v>3918</v>
      </c>
      <c r="J313" s="239" t="s">
        <v>4012</v>
      </c>
      <c r="K313" s="239" t="s">
        <v>4013</v>
      </c>
      <c r="L313" s="62" t="s">
        <v>3809</v>
      </c>
      <c r="M313" s="33"/>
      <c r="N313" s="273"/>
      <c r="O313" s="241"/>
      <c r="P313" s="33"/>
      <c r="Q313" s="158"/>
    </row>
    <row r="314" spans="2:17" ht="15.6">
      <c r="B314" s="98" t="s">
        <v>5</v>
      </c>
      <c r="C314" s="269" t="s">
        <v>4</v>
      </c>
      <c r="D314" s="60" t="s">
        <v>4302</v>
      </c>
      <c r="E314" s="60"/>
      <c r="F314" s="270" t="s">
        <v>3990</v>
      </c>
      <c r="G314" s="60"/>
      <c r="H314" s="271">
        <v>2830</v>
      </c>
      <c r="I314" s="272" t="s">
        <v>3941</v>
      </c>
      <c r="J314" s="239" t="s">
        <v>4090</v>
      </c>
      <c r="K314" s="239" t="s">
        <v>4091</v>
      </c>
      <c r="L314" s="62"/>
      <c r="M314" s="33"/>
      <c r="N314" s="273"/>
      <c r="O314" s="273"/>
      <c r="P314" s="33"/>
      <c r="Q314" s="158"/>
    </row>
    <row r="315" spans="2:17" ht="15.6">
      <c r="B315" s="98" t="s">
        <v>5</v>
      </c>
      <c r="C315" s="269" t="s">
        <v>4</v>
      </c>
      <c r="D315" s="60" t="s">
        <v>4301</v>
      </c>
      <c r="E315" s="60"/>
      <c r="F315" s="270" t="s">
        <v>3989</v>
      </c>
      <c r="G315" s="60"/>
      <c r="H315" s="271">
        <v>2830</v>
      </c>
      <c r="I315" s="272" t="s">
        <v>3941</v>
      </c>
      <c r="J315" s="239" t="s">
        <v>4088</v>
      </c>
      <c r="K315" s="239" t="s">
        <v>4089</v>
      </c>
      <c r="L315" s="62" t="s">
        <v>3809</v>
      </c>
      <c r="M315" s="33"/>
      <c r="N315" s="241"/>
      <c r="O315" s="240" t="s">
        <v>3809</v>
      </c>
      <c r="P315" s="33"/>
      <c r="Q315" s="158"/>
    </row>
    <row r="316" spans="2:17" ht="15.6">
      <c r="B316" s="98" t="s">
        <v>5</v>
      </c>
      <c r="C316" s="269" t="s">
        <v>4</v>
      </c>
      <c r="D316" s="60" t="s">
        <v>4303</v>
      </c>
      <c r="E316" s="60"/>
      <c r="F316" s="270" t="s">
        <v>3978</v>
      </c>
      <c r="G316" s="60"/>
      <c r="H316" s="271">
        <v>2900</v>
      </c>
      <c r="I316" s="272" t="s">
        <v>3934</v>
      </c>
      <c r="J316" s="239" t="s">
        <v>4064</v>
      </c>
      <c r="K316" s="239" t="s">
        <v>4065</v>
      </c>
      <c r="L316" s="62"/>
      <c r="M316" s="33"/>
      <c r="N316" s="241"/>
      <c r="O316" s="241"/>
      <c r="P316" s="33"/>
      <c r="Q316" s="158"/>
    </row>
    <row r="317" spans="2:17" ht="15.6">
      <c r="B317" s="98" t="s">
        <v>5</v>
      </c>
      <c r="C317" s="269" t="s">
        <v>4</v>
      </c>
      <c r="D317" s="60" t="s">
        <v>4304</v>
      </c>
      <c r="E317" s="60"/>
      <c r="F317" s="270" t="s">
        <v>3962</v>
      </c>
      <c r="G317" s="60"/>
      <c r="H317" s="271">
        <v>2910</v>
      </c>
      <c r="I317" s="272" t="s">
        <v>3922</v>
      </c>
      <c r="J317" s="239" t="s">
        <v>4032</v>
      </c>
      <c r="K317" s="239" t="s">
        <v>4033</v>
      </c>
      <c r="L317" s="62"/>
      <c r="M317" s="33"/>
      <c r="N317" s="241"/>
      <c r="O317" s="273"/>
      <c r="P317" s="33"/>
      <c r="Q317" s="158"/>
    </row>
    <row r="318" spans="2:17" ht="15.6">
      <c r="B318" s="98" t="s">
        <v>5</v>
      </c>
      <c r="C318" s="269" t="s">
        <v>4</v>
      </c>
      <c r="D318" s="60" t="s">
        <v>4306</v>
      </c>
      <c r="E318" s="60"/>
      <c r="F318" s="270" t="s">
        <v>3968</v>
      </c>
      <c r="G318" s="60"/>
      <c r="H318" s="271">
        <v>2920</v>
      </c>
      <c r="I318" s="272" t="s">
        <v>3928</v>
      </c>
      <c r="J318" s="239" t="s">
        <v>4044</v>
      </c>
      <c r="K318" s="239" t="s">
        <v>4045</v>
      </c>
      <c r="L318" s="62"/>
      <c r="M318" s="33"/>
      <c r="N318" s="241"/>
      <c r="O318" s="241"/>
      <c r="P318" s="33"/>
      <c r="Q318" s="158"/>
    </row>
    <row r="319" spans="2:17" ht="15.6">
      <c r="B319" s="98" t="s">
        <v>5</v>
      </c>
      <c r="C319" s="269" t="s">
        <v>4</v>
      </c>
      <c r="D319" s="60" t="s">
        <v>4305</v>
      </c>
      <c r="E319" s="60"/>
      <c r="F319" s="270" t="s">
        <v>3967</v>
      </c>
      <c r="G319" s="60"/>
      <c r="H319" s="271">
        <v>2920</v>
      </c>
      <c r="I319" s="272" t="s">
        <v>3927</v>
      </c>
      <c r="J319" s="239" t="s">
        <v>4042</v>
      </c>
      <c r="K319" s="239" t="s">
        <v>4043</v>
      </c>
      <c r="L319" s="62"/>
      <c r="M319" s="33"/>
      <c r="N319" s="241"/>
      <c r="O319" s="241"/>
      <c r="P319" s="33"/>
      <c r="Q319" s="158"/>
    </row>
    <row r="320" spans="2:17" ht="15.6">
      <c r="B320" s="98" t="s">
        <v>5</v>
      </c>
      <c r="C320" s="269" t="s">
        <v>4</v>
      </c>
      <c r="D320" s="60" t="s">
        <v>4308</v>
      </c>
      <c r="E320" s="60"/>
      <c r="F320" s="270" t="s">
        <v>3954</v>
      </c>
      <c r="G320" s="60"/>
      <c r="H320" s="271">
        <v>2930</v>
      </c>
      <c r="I320" s="272" t="s">
        <v>3764</v>
      </c>
      <c r="J320" s="239" t="s">
        <v>4016</v>
      </c>
      <c r="K320" s="239" t="s">
        <v>4017</v>
      </c>
      <c r="L320" s="62"/>
      <c r="M320" s="33"/>
      <c r="N320" s="241"/>
      <c r="O320" s="241"/>
      <c r="P320" s="33"/>
      <c r="Q320" s="158"/>
    </row>
    <row r="321" spans="2:17" ht="15.6">
      <c r="B321" s="98" t="s">
        <v>5</v>
      </c>
      <c r="C321" s="269" t="s">
        <v>4</v>
      </c>
      <c r="D321" s="60" t="s">
        <v>4307</v>
      </c>
      <c r="E321" s="60"/>
      <c r="F321" s="270" t="s">
        <v>3953</v>
      </c>
      <c r="G321" s="60"/>
      <c r="H321" s="271">
        <v>2930</v>
      </c>
      <c r="I321" s="272" t="s">
        <v>3764</v>
      </c>
      <c r="J321" s="239" t="s">
        <v>4014</v>
      </c>
      <c r="K321" s="239" t="s">
        <v>4015</v>
      </c>
      <c r="L321" s="62" t="s">
        <v>3809</v>
      </c>
      <c r="M321" s="33"/>
      <c r="N321" s="273"/>
      <c r="O321" s="240" t="s">
        <v>3809</v>
      </c>
      <c r="P321" s="33"/>
      <c r="Q321" s="158"/>
    </row>
    <row r="322" spans="2:17" ht="15.6">
      <c r="B322" s="98" t="s">
        <v>5</v>
      </c>
      <c r="C322" s="269" t="s">
        <v>4</v>
      </c>
      <c r="D322" s="60" t="s">
        <v>4309</v>
      </c>
      <c r="E322" s="60"/>
      <c r="F322" s="270" t="s">
        <v>3980</v>
      </c>
      <c r="G322" s="60"/>
      <c r="H322" s="271">
        <v>2960</v>
      </c>
      <c r="I322" s="272" t="s">
        <v>3936</v>
      </c>
      <c r="J322" s="239" t="s">
        <v>4068</v>
      </c>
      <c r="K322" s="239" t="s">
        <v>4069</v>
      </c>
      <c r="L322" s="62" t="s">
        <v>3809</v>
      </c>
      <c r="M322" s="33"/>
      <c r="N322" s="241"/>
      <c r="O322" s="240" t="s">
        <v>3809</v>
      </c>
      <c r="P322" s="33"/>
      <c r="Q322" s="158"/>
    </row>
    <row r="323" spans="2:17" ht="15.6">
      <c r="B323" s="98" t="s">
        <v>5</v>
      </c>
      <c r="C323" s="269" t="s">
        <v>4</v>
      </c>
      <c r="D323" s="60" t="s">
        <v>4310</v>
      </c>
      <c r="E323" s="60"/>
      <c r="F323" s="270" t="s">
        <v>3977</v>
      </c>
      <c r="G323" s="60"/>
      <c r="H323" s="271">
        <v>2970</v>
      </c>
      <c r="I323" s="272" t="s">
        <v>253</v>
      </c>
      <c r="J323" s="239" t="s">
        <v>4062</v>
      </c>
      <c r="K323" s="239" t="s">
        <v>4063</v>
      </c>
      <c r="L323" s="62" t="s">
        <v>3809</v>
      </c>
      <c r="M323" s="33"/>
      <c r="N323" s="241"/>
      <c r="O323" s="241"/>
      <c r="P323" s="33"/>
      <c r="Q323" s="158"/>
    </row>
    <row r="324" spans="2:17" ht="15.6">
      <c r="B324" s="98" t="s">
        <v>5</v>
      </c>
      <c r="C324" s="269" t="s">
        <v>4</v>
      </c>
      <c r="D324" s="60" t="s">
        <v>4312</v>
      </c>
      <c r="E324" s="60"/>
      <c r="F324" s="270" t="s">
        <v>3949</v>
      </c>
      <c r="G324" s="60"/>
      <c r="H324" s="271">
        <v>3130</v>
      </c>
      <c r="I324" s="272" t="s">
        <v>3915</v>
      </c>
      <c r="J324" s="239" t="s">
        <v>4006</v>
      </c>
      <c r="K324" s="239" t="s">
        <v>4007</v>
      </c>
      <c r="L324" s="62" t="s">
        <v>3809</v>
      </c>
      <c r="M324" s="33"/>
      <c r="N324" s="240"/>
      <c r="O324" s="240"/>
      <c r="P324" s="33"/>
      <c r="Q324" s="158"/>
    </row>
    <row r="325" spans="2:17" ht="15.6">
      <c r="B325" s="98" t="s">
        <v>5</v>
      </c>
      <c r="C325" s="269" t="s">
        <v>4</v>
      </c>
      <c r="D325" s="60" t="s">
        <v>4315</v>
      </c>
      <c r="E325" s="60"/>
      <c r="F325" s="270" t="s">
        <v>3971</v>
      </c>
      <c r="G325" s="60"/>
      <c r="H325" s="271">
        <v>3560</v>
      </c>
      <c r="I325" s="272" t="s">
        <v>3930</v>
      </c>
      <c r="J325" s="239" t="s">
        <v>4050</v>
      </c>
      <c r="K325" s="239" t="s">
        <v>4051</v>
      </c>
      <c r="L325" s="62"/>
      <c r="M325" s="33"/>
      <c r="N325" s="241"/>
      <c r="O325" s="241"/>
      <c r="P325" s="33"/>
      <c r="Q325" s="158"/>
    </row>
    <row r="326" spans="2:17" ht="15.6">
      <c r="B326" s="98" t="s">
        <v>5</v>
      </c>
      <c r="C326" s="269" t="s">
        <v>4</v>
      </c>
      <c r="D326" s="60" t="s">
        <v>4316</v>
      </c>
      <c r="E326" s="60"/>
      <c r="F326" s="270" t="s">
        <v>3955</v>
      </c>
      <c r="G326" s="60"/>
      <c r="H326" s="271">
        <v>3800</v>
      </c>
      <c r="I326" s="272" t="s">
        <v>3919</v>
      </c>
      <c r="J326" s="239" t="s">
        <v>4018</v>
      </c>
      <c r="K326" s="239" t="s">
        <v>4019</v>
      </c>
      <c r="L326" s="62"/>
      <c r="M326" s="33"/>
      <c r="N326" s="241"/>
      <c r="O326" s="241"/>
      <c r="P326" s="33"/>
      <c r="Q326" s="158"/>
    </row>
    <row r="327" spans="2:17" ht="15.6">
      <c r="B327" s="98" t="s">
        <v>5</v>
      </c>
      <c r="C327" s="269" t="s">
        <v>4</v>
      </c>
      <c r="D327" s="60" t="s">
        <v>4317</v>
      </c>
      <c r="E327" s="60"/>
      <c r="F327" s="270" t="s">
        <v>3969</v>
      </c>
      <c r="G327" s="60"/>
      <c r="H327" s="271">
        <v>3970</v>
      </c>
      <c r="I327" s="272" t="s">
        <v>3929</v>
      </c>
      <c r="J327" s="239" t="s">
        <v>4046</v>
      </c>
      <c r="K327" s="239" t="s">
        <v>4047</v>
      </c>
      <c r="L327" s="62" t="s">
        <v>3809</v>
      </c>
      <c r="M327" s="33"/>
      <c r="N327" s="240" t="s">
        <v>3809</v>
      </c>
      <c r="O327" s="240" t="s">
        <v>3809</v>
      </c>
      <c r="P327" s="33"/>
      <c r="Q327" s="158"/>
    </row>
    <row r="328" spans="2:17" ht="15.6">
      <c r="B328" s="98" t="s">
        <v>5</v>
      </c>
      <c r="C328" s="269" t="s">
        <v>4</v>
      </c>
      <c r="D328" s="60" t="s">
        <v>4318</v>
      </c>
      <c r="E328" s="60"/>
      <c r="F328" s="270" t="s">
        <v>3985</v>
      </c>
      <c r="G328" s="60"/>
      <c r="H328" s="271">
        <v>3980</v>
      </c>
      <c r="I328" s="272" t="s">
        <v>502</v>
      </c>
      <c r="J328" s="239" t="s">
        <v>4078</v>
      </c>
      <c r="K328" s="239" t="s">
        <v>4079</v>
      </c>
      <c r="L328" s="62"/>
      <c r="M328" s="33"/>
      <c r="N328" s="241"/>
      <c r="O328" s="241"/>
      <c r="P328" s="33"/>
      <c r="Q328" s="158"/>
    </row>
    <row r="329" spans="2:17" ht="15.6">
      <c r="B329" s="98" t="s">
        <v>5</v>
      </c>
      <c r="C329" s="269" t="s">
        <v>4</v>
      </c>
      <c r="D329" s="60" t="s">
        <v>4338</v>
      </c>
      <c r="E329" s="60"/>
      <c r="F329" s="270" t="s">
        <v>4222</v>
      </c>
      <c r="G329" s="60"/>
      <c r="H329" s="271">
        <v>7912</v>
      </c>
      <c r="I329" s="272" t="s">
        <v>4223</v>
      </c>
      <c r="J329" s="239">
        <v>50.714058999999999</v>
      </c>
      <c r="K329" s="239">
        <v>3.5791770000000001</v>
      </c>
      <c r="L329" s="62"/>
      <c r="M329" s="33"/>
      <c r="N329" s="241"/>
      <c r="O329" s="273"/>
      <c r="P329" s="33"/>
      <c r="Q329" s="158"/>
    </row>
    <row r="330" spans="2:17" ht="15.6">
      <c r="B330" s="98" t="s">
        <v>5</v>
      </c>
      <c r="C330" s="269" t="s">
        <v>4</v>
      </c>
      <c r="D330" s="60" t="s">
        <v>4336</v>
      </c>
      <c r="E330" s="60"/>
      <c r="F330" s="270" t="s">
        <v>4219</v>
      </c>
      <c r="G330" s="60"/>
      <c r="H330" s="271">
        <v>7970</v>
      </c>
      <c r="I330" s="272" t="s">
        <v>4220</v>
      </c>
      <c r="J330" s="239">
        <v>50.554845</v>
      </c>
      <c r="K330" s="239">
        <v>3.7390330000000001</v>
      </c>
      <c r="L330" s="62" t="s">
        <v>373</v>
      </c>
      <c r="M330" s="33"/>
      <c r="N330" s="241"/>
      <c r="O330" s="273"/>
      <c r="P330" s="33"/>
      <c r="Q330" s="158"/>
    </row>
    <row r="331" spans="2:17" ht="15.6">
      <c r="B331" s="98" t="s">
        <v>5</v>
      </c>
      <c r="C331" s="269" t="s">
        <v>4</v>
      </c>
      <c r="D331" s="60" t="s">
        <v>4347</v>
      </c>
      <c r="E331" s="60"/>
      <c r="F331" s="270" t="s">
        <v>4201</v>
      </c>
      <c r="G331" s="60"/>
      <c r="H331" s="271">
        <v>8340</v>
      </c>
      <c r="I331" s="272" t="s">
        <v>4202</v>
      </c>
      <c r="J331" s="239">
        <v>51.201929999999997</v>
      </c>
      <c r="K331" s="239">
        <v>3.3295129999999999</v>
      </c>
      <c r="L331" s="62" t="s">
        <v>373</v>
      </c>
      <c r="M331" s="33"/>
      <c r="N331" s="241"/>
      <c r="O331" s="273"/>
      <c r="P331" s="33"/>
      <c r="Q331" s="158"/>
    </row>
    <row r="332" spans="2:17" ht="15.6">
      <c r="B332" s="98" t="s">
        <v>5</v>
      </c>
      <c r="C332" s="269" t="s">
        <v>4</v>
      </c>
      <c r="D332" s="60" t="s">
        <v>4342</v>
      </c>
      <c r="E332" s="60"/>
      <c r="F332" s="270" t="s">
        <v>4229</v>
      </c>
      <c r="G332" s="60"/>
      <c r="H332" s="271">
        <v>8400</v>
      </c>
      <c r="I332" s="272" t="s">
        <v>4230</v>
      </c>
      <c r="J332" s="239">
        <v>51.195256999999998</v>
      </c>
      <c r="K332" s="239">
        <v>2.90171</v>
      </c>
      <c r="L332" s="62"/>
      <c r="M332" s="33"/>
      <c r="N332" s="241"/>
      <c r="O332" s="273"/>
      <c r="P332" s="33"/>
      <c r="Q332" s="158"/>
    </row>
    <row r="333" spans="2:17" ht="15.6">
      <c r="B333" s="98" t="s">
        <v>5</v>
      </c>
      <c r="C333" s="269" t="s">
        <v>4</v>
      </c>
      <c r="D333" s="60" t="s">
        <v>4343</v>
      </c>
      <c r="E333" s="60"/>
      <c r="F333" s="270" t="s">
        <v>4231</v>
      </c>
      <c r="G333" s="60"/>
      <c r="H333" s="271">
        <v>8490</v>
      </c>
      <c r="I333" s="272" t="s">
        <v>4232</v>
      </c>
      <c r="J333" s="239">
        <v>51.180807000000001</v>
      </c>
      <c r="K333" s="239">
        <v>3.1325699999999999</v>
      </c>
      <c r="L333" s="62" t="s">
        <v>373</v>
      </c>
      <c r="M333" s="33"/>
      <c r="N333" s="241"/>
      <c r="O333" s="273"/>
      <c r="P333" s="33"/>
      <c r="Q333" s="158"/>
    </row>
    <row r="334" spans="2:17" ht="15.6">
      <c r="B334" s="98" t="s">
        <v>5</v>
      </c>
      <c r="C334" s="269" t="s">
        <v>4</v>
      </c>
      <c r="D334" s="60" t="s">
        <v>4337</v>
      </c>
      <c r="E334" s="60"/>
      <c r="F334" s="270" t="s">
        <v>4221</v>
      </c>
      <c r="G334" s="60"/>
      <c r="H334" s="271">
        <v>8500</v>
      </c>
      <c r="I334" s="272" t="s">
        <v>575</v>
      </c>
      <c r="J334" s="239">
        <v>50.794989000000001</v>
      </c>
      <c r="K334" s="239">
        <v>3.2883939999999998</v>
      </c>
      <c r="L334" s="62"/>
      <c r="M334" s="33"/>
      <c r="N334" s="241"/>
      <c r="O334" s="273"/>
      <c r="P334" s="33"/>
      <c r="Q334" s="158"/>
    </row>
    <row r="335" spans="2:17" ht="15.6">
      <c r="B335" s="98" t="s">
        <v>5</v>
      </c>
      <c r="C335" s="269" t="s">
        <v>4</v>
      </c>
      <c r="D335" s="60" t="s">
        <v>4345</v>
      </c>
      <c r="E335" s="60"/>
      <c r="F335" s="270" t="s">
        <v>4235</v>
      </c>
      <c r="G335" s="60"/>
      <c r="H335" s="271">
        <v>8530</v>
      </c>
      <c r="I335" s="272" t="s">
        <v>65</v>
      </c>
      <c r="J335" s="239">
        <v>50.847344</v>
      </c>
      <c r="K335" s="239">
        <v>3.3096580000000002</v>
      </c>
      <c r="L335" s="62"/>
      <c r="M335" s="33"/>
      <c r="N335" s="241"/>
      <c r="O335" s="273"/>
      <c r="P335" s="33"/>
      <c r="Q335" s="158"/>
    </row>
    <row r="336" spans="2:17" ht="15.6">
      <c r="B336" s="98" t="s">
        <v>5</v>
      </c>
      <c r="C336" s="269" t="s">
        <v>4</v>
      </c>
      <c r="D336" s="60" t="s">
        <v>4340</v>
      </c>
      <c r="E336" s="60"/>
      <c r="F336" s="270" t="s">
        <v>4226</v>
      </c>
      <c r="G336" s="60"/>
      <c r="H336" s="271">
        <v>8540</v>
      </c>
      <c r="I336" s="272" t="s">
        <v>4227</v>
      </c>
      <c r="J336" s="239">
        <v>50.852547999999999</v>
      </c>
      <c r="K336" s="239">
        <v>3.3472529999999998</v>
      </c>
      <c r="L336" s="62" t="s">
        <v>373</v>
      </c>
      <c r="M336" s="33"/>
      <c r="N336" s="241"/>
      <c r="O336" s="273"/>
      <c r="P336" s="33"/>
      <c r="Q336" s="158"/>
    </row>
    <row r="337" spans="2:17" ht="15.6">
      <c r="B337" s="98" t="s">
        <v>5</v>
      </c>
      <c r="C337" s="269" t="s">
        <v>4</v>
      </c>
      <c r="D337" s="60" t="s">
        <v>4339</v>
      </c>
      <c r="E337" s="60"/>
      <c r="F337" s="270" t="s">
        <v>4224</v>
      </c>
      <c r="G337" s="60"/>
      <c r="H337" s="271">
        <v>8560</v>
      </c>
      <c r="I337" s="272" t="s">
        <v>4225</v>
      </c>
      <c r="J337" s="239">
        <v>50.837211000000003</v>
      </c>
      <c r="K337" s="239">
        <v>3.1138750000000002</v>
      </c>
      <c r="L337" s="62" t="s">
        <v>373</v>
      </c>
      <c r="M337" s="33"/>
      <c r="N337" s="241"/>
      <c r="O337" s="273"/>
      <c r="P337" s="33"/>
      <c r="Q337" s="158"/>
    </row>
    <row r="338" spans="2:17" ht="15.6">
      <c r="B338" s="98" t="s">
        <v>5</v>
      </c>
      <c r="C338" s="269" t="s">
        <v>4</v>
      </c>
      <c r="D338" s="60" t="s">
        <v>4335</v>
      </c>
      <c r="E338" s="60"/>
      <c r="F338" s="270" t="s">
        <v>4217</v>
      </c>
      <c r="G338" s="60"/>
      <c r="H338" s="271">
        <v>8580</v>
      </c>
      <c r="I338" s="272" t="s">
        <v>4218</v>
      </c>
      <c r="J338" s="239">
        <v>50.778534999999998</v>
      </c>
      <c r="K338" s="239">
        <v>3.4263759999999999</v>
      </c>
      <c r="L338" s="62"/>
      <c r="M338" s="33"/>
      <c r="N338" s="241"/>
      <c r="O338" s="273"/>
      <c r="P338" s="33"/>
      <c r="Q338" s="158"/>
    </row>
    <row r="339" spans="2:17" ht="15.6">
      <c r="B339" s="98" t="s">
        <v>5</v>
      </c>
      <c r="C339" s="269" t="s">
        <v>4</v>
      </c>
      <c r="D339" s="60" t="s">
        <v>4346</v>
      </c>
      <c r="E339" s="60"/>
      <c r="F339" s="270" t="s">
        <v>4236</v>
      </c>
      <c r="G339" s="60"/>
      <c r="H339" s="271">
        <v>8750</v>
      </c>
      <c r="I339" s="272" t="s">
        <v>4237</v>
      </c>
      <c r="J339" s="239">
        <v>51.076230000000002</v>
      </c>
      <c r="K339" s="239">
        <v>3.2935379999999999</v>
      </c>
      <c r="L339" s="62"/>
      <c r="M339" s="33"/>
      <c r="N339" s="241"/>
      <c r="O339" s="273"/>
      <c r="P339" s="33"/>
      <c r="Q339" s="158"/>
    </row>
    <row r="340" spans="2:17" ht="15.6">
      <c r="B340" s="98" t="s">
        <v>5</v>
      </c>
      <c r="C340" s="269" t="s">
        <v>4</v>
      </c>
      <c r="D340" s="60" t="s">
        <v>4334</v>
      </c>
      <c r="E340" s="60"/>
      <c r="F340" s="270" t="s">
        <v>4216</v>
      </c>
      <c r="G340" s="60"/>
      <c r="H340" s="271">
        <v>8800</v>
      </c>
      <c r="I340" s="272" t="s">
        <v>221</v>
      </c>
      <c r="J340" s="239">
        <v>50.933414999999997</v>
      </c>
      <c r="K340" s="239">
        <v>3.1201059999999998</v>
      </c>
      <c r="L340" s="62" t="s">
        <v>373</v>
      </c>
      <c r="M340" s="33"/>
      <c r="N340" s="241"/>
      <c r="O340" s="273"/>
      <c r="P340" s="33"/>
      <c r="Q340" s="158"/>
    </row>
    <row r="341" spans="2:17" ht="15.6">
      <c r="B341" s="98" t="s">
        <v>5</v>
      </c>
      <c r="C341" s="269" t="s">
        <v>4</v>
      </c>
      <c r="D341" s="60" t="s">
        <v>4344</v>
      </c>
      <c r="E341" s="60"/>
      <c r="F341" s="270" t="s">
        <v>4233</v>
      </c>
      <c r="G341" s="60"/>
      <c r="H341" s="271">
        <v>8810</v>
      </c>
      <c r="I341" s="272" t="s">
        <v>4234</v>
      </c>
      <c r="J341" s="239">
        <v>51.024949999999997</v>
      </c>
      <c r="K341" s="239">
        <v>3.1315409999999999</v>
      </c>
      <c r="L341" s="62"/>
      <c r="M341" s="33"/>
      <c r="N341" s="241"/>
      <c r="O341" s="273"/>
      <c r="P341" s="33"/>
      <c r="Q341" s="158"/>
    </row>
    <row r="342" spans="2:17" ht="15.6">
      <c r="B342" s="98" t="s">
        <v>5</v>
      </c>
      <c r="C342" s="269" t="s">
        <v>4</v>
      </c>
      <c r="D342" s="60" t="s">
        <v>4319</v>
      </c>
      <c r="E342" s="60"/>
      <c r="F342" s="270" t="s">
        <v>3981</v>
      </c>
      <c r="G342" s="60"/>
      <c r="H342" s="271">
        <v>9100</v>
      </c>
      <c r="I342" s="272" t="s">
        <v>3937</v>
      </c>
      <c r="J342" s="239" t="s">
        <v>4070</v>
      </c>
      <c r="K342" s="239" t="s">
        <v>4071</v>
      </c>
      <c r="L342" s="62"/>
      <c r="M342" s="33"/>
      <c r="N342" s="241"/>
      <c r="O342" s="273"/>
      <c r="P342" s="33"/>
      <c r="Q342" s="158"/>
    </row>
    <row r="343" spans="2:17" ht="15.6">
      <c r="B343" s="98" t="s">
        <v>5</v>
      </c>
      <c r="C343" s="269" t="s">
        <v>4</v>
      </c>
      <c r="D343" s="60" t="s">
        <v>4320</v>
      </c>
      <c r="E343" s="60"/>
      <c r="F343" s="270" t="s">
        <v>3982</v>
      </c>
      <c r="G343" s="60"/>
      <c r="H343" s="271">
        <v>9100</v>
      </c>
      <c r="I343" s="272" t="s">
        <v>3937</v>
      </c>
      <c r="J343" s="239" t="s">
        <v>4072</v>
      </c>
      <c r="K343" s="239" t="s">
        <v>4073</v>
      </c>
      <c r="L343" s="62"/>
      <c r="M343" s="33"/>
      <c r="N343" s="241"/>
      <c r="O343" s="240" t="s">
        <v>3809</v>
      </c>
      <c r="P343" s="33"/>
      <c r="Q343" s="158"/>
    </row>
    <row r="344" spans="2:17" ht="15.6">
      <c r="B344" s="98" t="s">
        <v>5</v>
      </c>
      <c r="C344" s="269" t="s">
        <v>4</v>
      </c>
      <c r="D344" s="60" t="s">
        <v>4321</v>
      </c>
      <c r="E344" s="60"/>
      <c r="F344" s="270" t="s">
        <v>3950</v>
      </c>
      <c r="G344" s="60"/>
      <c r="H344" s="271">
        <v>9111</v>
      </c>
      <c r="I344" s="272" t="s">
        <v>3916</v>
      </c>
      <c r="J344" s="239" t="s">
        <v>4008</v>
      </c>
      <c r="K344" s="239" t="s">
        <v>4009</v>
      </c>
      <c r="L344" s="62"/>
      <c r="M344" s="33"/>
      <c r="N344" s="241"/>
      <c r="O344" s="240" t="s">
        <v>3809</v>
      </c>
      <c r="P344" s="33"/>
      <c r="Q344" s="158"/>
    </row>
    <row r="345" spans="2:17" ht="15.6">
      <c r="B345" s="98" t="s">
        <v>5</v>
      </c>
      <c r="C345" s="269" t="s">
        <v>4</v>
      </c>
      <c r="D345" s="60" t="s">
        <v>4322</v>
      </c>
      <c r="E345" s="60"/>
      <c r="F345" s="270" t="s">
        <v>3951</v>
      </c>
      <c r="G345" s="60"/>
      <c r="H345" s="271">
        <v>9120</v>
      </c>
      <c r="I345" s="272" t="s">
        <v>3917</v>
      </c>
      <c r="J345" s="239" t="s">
        <v>4010</v>
      </c>
      <c r="K345" s="239" t="s">
        <v>4011</v>
      </c>
      <c r="L345" s="62" t="s">
        <v>3809</v>
      </c>
      <c r="M345" s="33"/>
      <c r="N345" s="241"/>
      <c r="O345" s="273"/>
      <c r="P345" s="33"/>
      <c r="Q345" s="158"/>
    </row>
    <row r="346" spans="2:17" ht="15.6">
      <c r="B346" s="98" t="s">
        <v>5</v>
      </c>
      <c r="C346" s="269" t="s">
        <v>4</v>
      </c>
      <c r="D346" s="60" t="s">
        <v>4326</v>
      </c>
      <c r="E346" s="60"/>
      <c r="F346" s="270" t="s">
        <v>3994</v>
      </c>
      <c r="G346" s="60"/>
      <c r="H346" s="271">
        <v>9240</v>
      </c>
      <c r="I346" s="272" t="s">
        <v>4105</v>
      </c>
      <c r="J346" s="239" t="s">
        <v>4098</v>
      </c>
      <c r="K346" s="239" t="s">
        <v>4099</v>
      </c>
      <c r="L346" s="62"/>
      <c r="M346" s="33"/>
      <c r="N346" s="241"/>
      <c r="O346" s="273"/>
      <c r="P346" s="33"/>
      <c r="Q346" s="158"/>
    </row>
    <row r="347" spans="2:17" ht="15.6">
      <c r="B347" s="98" t="s">
        <v>5</v>
      </c>
      <c r="C347" s="269" t="s">
        <v>4</v>
      </c>
      <c r="D347" s="60" t="s">
        <v>4325</v>
      </c>
      <c r="E347" s="60"/>
      <c r="F347" s="270" t="s">
        <v>3993</v>
      </c>
      <c r="G347" s="60"/>
      <c r="H347" s="271">
        <v>9240</v>
      </c>
      <c r="I347" s="272" t="s">
        <v>3942</v>
      </c>
      <c r="J347" s="239" t="s">
        <v>4096</v>
      </c>
      <c r="K347" s="239" t="s">
        <v>4097</v>
      </c>
      <c r="L347" s="62"/>
      <c r="M347" s="33"/>
      <c r="N347" s="241"/>
      <c r="O347" s="273"/>
      <c r="P347" s="33"/>
      <c r="Q347" s="158"/>
    </row>
    <row r="348" spans="2:17" ht="15.6">
      <c r="B348" s="98" t="s">
        <v>5</v>
      </c>
      <c r="C348" s="269" t="s">
        <v>4</v>
      </c>
      <c r="D348" s="60" t="s">
        <v>4341</v>
      </c>
      <c r="E348" s="60"/>
      <c r="F348" s="270" t="s">
        <v>4228</v>
      </c>
      <c r="G348" s="60"/>
      <c r="H348" s="271">
        <v>9700</v>
      </c>
      <c r="I348" s="272" t="s">
        <v>267</v>
      </c>
      <c r="J348" s="239">
        <v>50.852341000000003</v>
      </c>
      <c r="K348" s="239">
        <v>3.5997569999999999</v>
      </c>
      <c r="L348" s="62"/>
      <c r="M348" s="33"/>
      <c r="N348" s="241"/>
      <c r="O348" s="273"/>
      <c r="P348" s="33"/>
      <c r="Q348" s="158"/>
    </row>
    <row r="349" spans="2:17" ht="15.6">
      <c r="B349" s="98" t="s">
        <v>5</v>
      </c>
      <c r="C349" s="269" t="s">
        <v>4</v>
      </c>
      <c r="D349" s="60" t="s">
        <v>4327</v>
      </c>
      <c r="E349" s="60"/>
      <c r="F349" s="270" t="s">
        <v>4203</v>
      </c>
      <c r="G349" s="60"/>
      <c r="H349" s="271">
        <v>9770</v>
      </c>
      <c r="I349" s="272" t="s">
        <v>4204</v>
      </c>
      <c r="J349" s="239">
        <v>50.918225999999997</v>
      </c>
      <c r="K349" s="239">
        <v>3.5298400000000001</v>
      </c>
      <c r="L349" s="62"/>
      <c r="M349" s="33"/>
      <c r="N349" s="241"/>
      <c r="O349" s="273"/>
      <c r="P349" s="33"/>
      <c r="Q349" s="158"/>
    </row>
    <row r="350" spans="2:17" ht="15.6">
      <c r="B350" s="98" t="s">
        <v>5</v>
      </c>
      <c r="C350" s="269" t="s">
        <v>4</v>
      </c>
      <c r="D350" s="60" t="s">
        <v>4328</v>
      </c>
      <c r="E350" s="60"/>
      <c r="F350" s="270" t="s">
        <v>4205</v>
      </c>
      <c r="G350" s="60"/>
      <c r="H350" s="271">
        <v>9900</v>
      </c>
      <c r="I350" s="272" t="s">
        <v>165</v>
      </c>
      <c r="J350" s="239">
        <v>51.207163000000001</v>
      </c>
      <c r="K350" s="239">
        <v>3.5159389999999999</v>
      </c>
      <c r="L350" s="62"/>
      <c r="M350" s="33"/>
      <c r="N350" s="241"/>
      <c r="O350" s="273"/>
      <c r="P350" s="33"/>
      <c r="Q350" s="158"/>
    </row>
    <row r="351" spans="2:17" ht="15.6">
      <c r="B351" s="98" t="s">
        <v>5</v>
      </c>
      <c r="C351" s="269" t="s">
        <v>4</v>
      </c>
      <c r="D351" s="60" t="s">
        <v>4330</v>
      </c>
      <c r="E351" s="60"/>
      <c r="F351" s="270" t="s">
        <v>4208</v>
      </c>
      <c r="G351" s="60"/>
      <c r="H351" s="271">
        <v>9940</v>
      </c>
      <c r="I351" s="272" t="s">
        <v>4209</v>
      </c>
      <c r="J351" s="239">
        <v>51.089430999999998</v>
      </c>
      <c r="K351" s="239">
        <v>3.6550590000000001</v>
      </c>
      <c r="L351" s="62"/>
      <c r="M351" s="33"/>
      <c r="N351" s="241"/>
      <c r="O351" s="273"/>
      <c r="P351" s="33"/>
      <c r="Q351" s="158"/>
    </row>
    <row r="352" spans="2:17" ht="15.6">
      <c r="B352" s="98" t="s">
        <v>5</v>
      </c>
      <c r="C352" s="269" t="s">
        <v>4</v>
      </c>
      <c r="D352" s="60" t="s">
        <v>4329</v>
      </c>
      <c r="E352" s="60"/>
      <c r="F352" s="270" t="s">
        <v>4206</v>
      </c>
      <c r="G352" s="60"/>
      <c r="H352" s="271">
        <v>9960</v>
      </c>
      <c r="I352" s="272" t="s">
        <v>4207</v>
      </c>
      <c r="J352" s="239">
        <v>51.208953000000001</v>
      </c>
      <c r="K352" s="239">
        <v>3.7641550000000001</v>
      </c>
      <c r="L352" s="62"/>
      <c r="M352" s="33"/>
      <c r="N352" s="241"/>
      <c r="O352" s="273"/>
      <c r="P352" s="33"/>
      <c r="Q352" s="158"/>
    </row>
    <row r="353" spans="1:17" ht="15.6">
      <c r="B353" s="98" t="s">
        <v>5</v>
      </c>
      <c r="C353" s="269" t="s">
        <v>4</v>
      </c>
      <c r="D353" s="60" t="s">
        <v>4332</v>
      </c>
      <c r="E353" s="60"/>
      <c r="F353" s="270" t="s">
        <v>4212</v>
      </c>
      <c r="G353" s="60"/>
      <c r="H353" s="271">
        <v>9970</v>
      </c>
      <c r="I353" s="272" t="s">
        <v>4213</v>
      </c>
      <c r="J353" s="239">
        <v>51.211261</v>
      </c>
      <c r="K353" s="239">
        <v>3.6246550000000002</v>
      </c>
      <c r="L353" s="62"/>
      <c r="M353" s="33"/>
      <c r="N353" s="241"/>
      <c r="O353" s="273"/>
      <c r="P353" s="33"/>
      <c r="Q353" s="158"/>
    </row>
    <row r="354" spans="1:17" ht="15.6">
      <c r="B354" s="98" t="s">
        <v>5</v>
      </c>
      <c r="C354" s="269" t="s">
        <v>4</v>
      </c>
      <c r="D354" s="60" t="s">
        <v>4331</v>
      </c>
      <c r="E354" s="60"/>
      <c r="F354" s="270" t="s">
        <v>4210</v>
      </c>
      <c r="G354" s="60"/>
      <c r="H354" s="271">
        <v>9990</v>
      </c>
      <c r="I354" s="272" t="s">
        <v>4211</v>
      </c>
      <c r="J354" s="239">
        <v>51.202500000000001</v>
      </c>
      <c r="K354" s="239">
        <v>3.4511729999999998</v>
      </c>
      <c r="L354" s="62"/>
      <c r="M354" s="33"/>
      <c r="N354" s="241"/>
      <c r="O354" s="273"/>
      <c r="P354" s="33"/>
      <c r="Q354" s="158"/>
    </row>
    <row r="355" spans="1:17" ht="15.6">
      <c r="B355" s="98" t="s">
        <v>5</v>
      </c>
      <c r="C355" s="269" t="s">
        <v>4</v>
      </c>
      <c r="D355" s="60" t="s">
        <v>4311</v>
      </c>
      <c r="E355" s="60"/>
      <c r="F355" s="270" t="s">
        <v>3984</v>
      </c>
      <c r="G355" s="60"/>
      <c r="H355" s="271" t="s">
        <v>3938</v>
      </c>
      <c r="I355" s="272" t="s">
        <v>85</v>
      </c>
      <c r="J355" s="239" t="s">
        <v>4076</v>
      </c>
      <c r="K355" s="239" t="s">
        <v>4077</v>
      </c>
      <c r="L355" s="62"/>
      <c r="M355" s="33"/>
      <c r="N355" s="241"/>
      <c r="O355" s="240" t="s">
        <v>3809</v>
      </c>
      <c r="P355" s="33"/>
      <c r="Q355" s="158"/>
    </row>
    <row r="356" spans="1:17" ht="15.6">
      <c r="B356" s="98" t="s">
        <v>5</v>
      </c>
      <c r="C356" s="269" t="s">
        <v>4</v>
      </c>
      <c r="D356" s="60" t="s">
        <v>4313</v>
      </c>
      <c r="E356" s="60"/>
      <c r="F356" s="270" t="s">
        <v>3944</v>
      </c>
      <c r="G356" s="60"/>
      <c r="H356" s="271" t="s">
        <v>3912</v>
      </c>
      <c r="I356" s="272" t="s">
        <v>241</v>
      </c>
      <c r="J356" s="239" t="s">
        <v>3996</v>
      </c>
      <c r="K356" s="239" t="s">
        <v>3997</v>
      </c>
      <c r="L356" s="62"/>
      <c r="M356" s="33"/>
      <c r="N356" s="241"/>
      <c r="O356" s="273"/>
      <c r="P356" s="33"/>
      <c r="Q356" s="158"/>
    </row>
    <row r="357" spans="1:17" ht="15.6">
      <c r="B357" s="98" t="s">
        <v>5</v>
      </c>
      <c r="C357" s="269" t="s">
        <v>4</v>
      </c>
      <c r="D357" s="60" t="s">
        <v>4314</v>
      </c>
      <c r="E357" s="60"/>
      <c r="F357" s="270" t="s">
        <v>3995</v>
      </c>
      <c r="G357" s="60"/>
      <c r="H357" s="271" t="s">
        <v>3943</v>
      </c>
      <c r="I357" s="272" t="s">
        <v>4104</v>
      </c>
      <c r="J357" s="239" t="s">
        <v>4100</v>
      </c>
      <c r="K357" s="239" t="s">
        <v>4101</v>
      </c>
      <c r="L357" s="62"/>
      <c r="M357" s="33"/>
      <c r="N357" s="241"/>
      <c r="O357" s="240" t="s">
        <v>3809</v>
      </c>
      <c r="P357" s="33"/>
      <c r="Q357" s="158"/>
    </row>
    <row r="358" spans="1:17" ht="15.6">
      <c r="B358" s="98" t="s">
        <v>5</v>
      </c>
      <c r="C358" s="269" t="s">
        <v>4</v>
      </c>
      <c r="D358" s="60" t="s">
        <v>4323</v>
      </c>
      <c r="E358" s="60"/>
      <c r="F358" s="270" t="s">
        <v>3983</v>
      </c>
      <c r="G358" s="60"/>
      <c r="H358" s="271" t="s">
        <v>4103</v>
      </c>
      <c r="I358" s="272" t="s">
        <v>277</v>
      </c>
      <c r="J358" s="239" t="s">
        <v>4074</v>
      </c>
      <c r="K358" s="239" t="s">
        <v>4075</v>
      </c>
      <c r="L358" s="62"/>
      <c r="M358" s="33"/>
      <c r="N358" s="241"/>
      <c r="O358" s="241"/>
      <c r="P358" s="33"/>
      <c r="Q358" s="158"/>
    </row>
    <row r="359" spans="1:17" ht="15.6">
      <c r="B359" s="98" t="s">
        <v>5</v>
      </c>
      <c r="C359" s="269" t="s">
        <v>4</v>
      </c>
      <c r="D359" s="60" t="s">
        <v>4324</v>
      </c>
      <c r="E359" s="60"/>
      <c r="F359" s="270" t="s">
        <v>3964</v>
      </c>
      <c r="G359" s="60"/>
      <c r="H359" s="271" t="s">
        <v>3923</v>
      </c>
      <c r="I359" s="272" t="s">
        <v>3924</v>
      </c>
      <c r="J359" s="239" t="s">
        <v>4036</v>
      </c>
      <c r="K359" s="239" t="s">
        <v>4037</v>
      </c>
      <c r="L359" s="62"/>
      <c r="M359" s="33"/>
      <c r="N359" s="241"/>
      <c r="O359" s="273"/>
      <c r="P359" s="33"/>
      <c r="Q359" s="158"/>
    </row>
    <row r="360" spans="1:17">
      <c r="B360" s="33"/>
      <c r="C360" s="33"/>
      <c r="D360" s="112"/>
      <c r="E360" s="112"/>
      <c r="F360" s="36"/>
      <c r="G360" s="20"/>
      <c r="H360" s="34"/>
      <c r="I360" s="34"/>
      <c r="J360" s="34"/>
      <c r="K360" s="34"/>
      <c r="L360" s="34"/>
      <c r="M360" s="33"/>
      <c r="N360" s="34"/>
      <c r="O360" s="34"/>
      <c r="P360" s="33"/>
      <c r="Q360" s="158"/>
    </row>
    <row r="363" spans="1:17">
      <c r="E363" s="8" t="s">
        <v>1220</v>
      </c>
    </row>
    <row r="364" spans="1:17" s="158" customFormat="1">
      <c r="A364" s="34"/>
      <c r="B364" s="98" t="s">
        <v>5</v>
      </c>
      <c r="C364" s="98" t="s">
        <v>4596</v>
      </c>
      <c r="D364" s="67" t="s">
        <v>4662</v>
      </c>
      <c r="E364" s="279" t="s">
        <v>4597</v>
      </c>
      <c r="F364" s="68" t="s">
        <v>4356</v>
      </c>
      <c r="G364" s="68"/>
      <c r="H364" s="69">
        <v>9308</v>
      </c>
      <c r="I364" s="70" t="s">
        <v>4357</v>
      </c>
      <c r="J364" s="201" t="s">
        <v>4358</v>
      </c>
      <c r="K364" s="201" t="s">
        <v>4359</v>
      </c>
      <c r="L364" s="34"/>
      <c r="M364" s="34"/>
      <c r="N364" s="33"/>
      <c r="O364" s="34"/>
      <c r="P364" s="34"/>
      <c r="Q364" s="33"/>
    </row>
    <row r="365" spans="1:17" s="158" customFormat="1">
      <c r="A365" s="34"/>
      <c r="B365" s="98" t="s">
        <v>5</v>
      </c>
      <c r="C365" s="98" t="s">
        <v>4596</v>
      </c>
      <c r="D365" s="67" t="s">
        <v>4663</v>
      </c>
      <c r="E365" s="279" t="s">
        <v>4598</v>
      </c>
      <c r="F365" s="68" t="s">
        <v>4360</v>
      </c>
      <c r="G365" s="68"/>
      <c r="H365" s="69">
        <v>9320</v>
      </c>
      <c r="I365" s="70" t="s">
        <v>4361</v>
      </c>
      <c r="J365" s="201" t="s">
        <v>4362</v>
      </c>
      <c r="K365" s="201" t="s">
        <v>4363</v>
      </c>
      <c r="L365" s="34"/>
      <c r="M365" s="34"/>
      <c r="N365" s="33"/>
      <c r="O365" s="34"/>
      <c r="P365" s="34"/>
      <c r="Q365" s="33"/>
    </row>
    <row r="366" spans="1:17" s="158" customFormat="1">
      <c r="A366" s="34"/>
      <c r="B366" s="98" t="s">
        <v>5</v>
      </c>
      <c r="C366" s="98" t="s">
        <v>4596</v>
      </c>
      <c r="D366" s="67" t="s">
        <v>4664</v>
      </c>
      <c r="E366" s="279" t="s">
        <v>4599</v>
      </c>
      <c r="F366" s="68" t="s">
        <v>4364</v>
      </c>
      <c r="G366" s="68"/>
      <c r="H366" s="69">
        <v>9320</v>
      </c>
      <c r="I366" s="70" t="s">
        <v>4361</v>
      </c>
      <c r="J366" s="201" t="s">
        <v>4365</v>
      </c>
      <c r="K366" s="201" t="s">
        <v>4366</v>
      </c>
      <c r="L366" s="34"/>
      <c r="M366" s="34"/>
      <c r="N366" s="33"/>
      <c r="O366" s="34"/>
      <c r="P366" s="34"/>
      <c r="Q366" s="33"/>
    </row>
    <row r="367" spans="1:17" s="158" customFormat="1">
      <c r="A367" s="34"/>
      <c r="B367" s="98" t="s">
        <v>5</v>
      </c>
      <c r="C367" s="98" t="s">
        <v>4596</v>
      </c>
      <c r="D367" s="67" t="s">
        <v>4665</v>
      </c>
      <c r="E367" s="279" t="s">
        <v>4600</v>
      </c>
      <c r="F367" s="68" t="s">
        <v>4367</v>
      </c>
      <c r="G367" s="68"/>
      <c r="H367" s="69">
        <v>9420</v>
      </c>
      <c r="I367" s="70" t="s">
        <v>894</v>
      </c>
      <c r="J367" s="201" t="s">
        <v>4368</v>
      </c>
      <c r="K367" s="201" t="s">
        <v>4369</v>
      </c>
      <c r="L367" s="34"/>
      <c r="M367" s="34"/>
      <c r="N367" s="33"/>
      <c r="O367" s="34"/>
      <c r="P367" s="34"/>
      <c r="Q367" s="33"/>
    </row>
    <row r="368" spans="1:17" s="158" customFormat="1">
      <c r="A368" s="34"/>
      <c r="B368" s="98" t="s">
        <v>5</v>
      </c>
      <c r="C368" s="98" t="s">
        <v>4596</v>
      </c>
      <c r="D368" s="67" t="s">
        <v>4666</v>
      </c>
      <c r="E368" s="279" t="s">
        <v>4601</v>
      </c>
      <c r="F368" s="68" t="s">
        <v>4370</v>
      </c>
      <c r="G368" s="68"/>
      <c r="H368" s="69">
        <v>9400</v>
      </c>
      <c r="I368" s="70" t="s">
        <v>4371</v>
      </c>
      <c r="J368" s="201" t="s">
        <v>4372</v>
      </c>
      <c r="K368" s="201" t="s">
        <v>4373</v>
      </c>
      <c r="L368" s="34"/>
      <c r="M368" s="34"/>
      <c r="N368" s="33"/>
      <c r="O368" s="34"/>
      <c r="P368" s="34"/>
      <c r="Q368" s="33"/>
    </row>
    <row r="369" spans="1:17" s="158" customFormat="1">
      <c r="A369" s="34"/>
      <c r="B369" s="98" t="s">
        <v>5</v>
      </c>
      <c r="C369" s="98" t="s">
        <v>4596</v>
      </c>
      <c r="D369" s="67" t="s">
        <v>4667</v>
      </c>
      <c r="E369" s="279" t="s">
        <v>4602</v>
      </c>
      <c r="F369" s="68" t="s">
        <v>4374</v>
      </c>
      <c r="G369" s="68"/>
      <c r="H369" s="69">
        <v>9890</v>
      </c>
      <c r="I369" s="70" t="s">
        <v>4375</v>
      </c>
      <c r="J369" s="201" t="s">
        <v>4376</v>
      </c>
      <c r="K369" s="201" t="s">
        <v>4377</v>
      </c>
      <c r="L369" s="34"/>
      <c r="M369" s="34"/>
      <c r="N369" s="33"/>
      <c r="O369" s="34"/>
      <c r="P369" s="34"/>
      <c r="Q369" s="33"/>
    </row>
    <row r="370" spans="1:17" s="158" customFormat="1">
      <c r="A370" s="34"/>
      <c r="B370" s="98" t="s">
        <v>5</v>
      </c>
      <c r="C370" s="98" t="s">
        <v>4596</v>
      </c>
      <c r="D370" s="67" t="s">
        <v>4668</v>
      </c>
      <c r="E370" s="279" t="s">
        <v>4603</v>
      </c>
      <c r="F370" s="68" t="s">
        <v>4378</v>
      </c>
      <c r="G370" s="68"/>
      <c r="H370" s="69">
        <v>1770</v>
      </c>
      <c r="I370" s="70" t="s">
        <v>4379</v>
      </c>
      <c r="J370" s="201" t="s">
        <v>4380</v>
      </c>
      <c r="K370" s="201" t="s">
        <v>4381</v>
      </c>
      <c r="L370" s="34"/>
      <c r="M370" s="34"/>
      <c r="N370" s="33"/>
      <c r="O370" s="34"/>
      <c r="P370" s="34"/>
      <c r="Q370" s="33"/>
    </row>
    <row r="371" spans="1:17" s="158" customFormat="1">
      <c r="A371" s="34"/>
      <c r="B371" s="98" t="s">
        <v>5</v>
      </c>
      <c r="C371" s="98" t="s">
        <v>4596</v>
      </c>
      <c r="D371" s="67" t="s">
        <v>4669</v>
      </c>
      <c r="E371" s="279" t="s">
        <v>4604</v>
      </c>
      <c r="F371" s="68" t="s">
        <v>4382</v>
      </c>
      <c r="G371" s="68"/>
      <c r="H371" s="69">
        <v>1745</v>
      </c>
      <c r="I371" s="70" t="s">
        <v>4383</v>
      </c>
      <c r="J371" s="201" t="s">
        <v>4384</v>
      </c>
      <c r="K371" s="201" t="s">
        <v>4385</v>
      </c>
      <c r="L371" s="34"/>
      <c r="M371" s="34"/>
      <c r="N371" s="33"/>
      <c r="O371" s="34"/>
      <c r="P371" s="34"/>
      <c r="Q371" s="33"/>
    </row>
    <row r="372" spans="1:17" s="158" customFormat="1">
      <c r="A372" s="34"/>
      <c r="B372" s="98" t="s">
        <v>5</v>
      </c>
      <c r="C372" s="98" t="s">
        <v>4596</v>
      </c>
      <c r="D372" s="67" t="s">
        <v>4670</v>
      </c>
      <c r="E372" s="279" t="s">
        <v>4605</v>
      </c>
      <c r="F372" s="68" t="s">
        <v>4386</v>
      </c>
      <c r="G372" s="68"/>
      <c r="H372" s="69">
        <v>9700</v>
      </c>
      <c r="I372" s="70" t="s">
        <v>4387</v>
      </c>
      <c r="J372" s="201" t="s">
        <v>4388</v>
      </c>
      <c r="K372" s="201" t="s">
        <v>4389</v>
      </c>
      <c r="L372" s="34"/>
      <c r="M372" s="34"/>
      <c r="N372" s="33"/>
      <c r="O372" s="34"/>
      <c r="P372" s="34"/>
      <c r="Q372" s="33"/>
    </row>
    <row r="373" spans="1:17" s="158" customFormat="1">
      <c r="A373" s="34"/>
      <c r="B373" s="98" t="s">
        <v>5</v>
      </c>
      <c r="C373" s="98" t="s">
        <v>4596</v>
      </c>
      <c r="D373" s="67" t="s">
        <v>4671</v>
      </c>
      <c r="E373" s="279" t="s">
        <v>4606</v>
      </c>
      <c r="F373" s="68" t="s">
        <v>4390</v>
      </c>
      <c r="G373" s="68"/>
      <c r="H373" s="69">
        <v>9240</v>
      </c>
      <c r="I373" s="70" t="s">
        <v>4391</v>
      </c>
      <c r="J373" s="201" t="s">
        <v>4392</v>
      </c>
      <c r="K373" s="201" t="s">
        <v>4393</v>
      </c>
      <c r="L373" s="34"/>
      <c r="M373" s="34"/>
      <c r="N373" s="33"/>
      <c r="O373" s="34"/>
      <c r="P373" s="34"/>
      <c r="Q373" s="33"/>
    </row>
    <row r="374" spans="1:17" s="158" customFormat="1">
      <c r="A374" s="34"/>
      <c r="B374" s="98" t="s">
        <v>5</v>
      </c>
      <c r="C374" s="98" t="s">
        <v>4596</v>
      </c>
      <c r="D374" s="67" t="s">
        <v>4672</v>
      </c>
      <c r="E374" s="279" t="s">
        <v>4607</v>
      </c>
      <c r="F374" s="68" t="s">
        <v>4394</v>
      </c>
      <c r="G374" s="68"/>
      <c r="H374" s="69">
        <v>8793</v>
      </c>
      <c r="I374" s="70" t="s">
        <v>4395</v>
      </c>
      <c r="J374" s="201" t="s">
        <v>4396</v>
      </c>
      <c r="K374" s="201" t="s">
        <v>4397</v>
      </c>
      <c r="L374" s="34"/>
      <c r="M374" s="34"/>
      <c r="N374" s="33"/>
      <c r="O374" s="34"/>
      <c r="P374" s="34"/>
      <c r="Q374" s="33"/>
    </row>
    <row r="375" spans="1:17" s="158" customFormat="1">
      <c r="A375" s="34"/>
      <c r="B375" s="98" t="s">
        <v>5</v>
      </c>
      <c r="C375" s="98" t="s">
        <v>4596</v>
      </c>
      <c r="D375" s="67" t="s">
        <v>4673</v>
      </c>
      <c r="E375" s="279" t="s">
        <v>4608</v>
      </c>
      <c r="F375" s="68" t="s">
        <v>4398</v>
      </c>
      <c r="G375" s="68"/>
      <c r="H375" s="69">
        <v>9900</v>
      </c>
      <c r="I375" s="70" t="s">
        <v>885</v>
      </c>
      <c r="J375" s="201" t="s">
        <v>4399</v>
      </c>
      <c r="K375" s="201" t="s">
        <v>4400</v>
      </c>
      <c r="L375" s="34"/>
      <c r="M375" s="34"/>
      <c r="N375" s="33"/>
      <c r="O375" s="34"/>
      <c r="P375" s="34"/>
      <c r="Q375" s="33"/>
    </row>
    <row r="376" spans="1:17" s="158" customFormat="1">
      <c r="A376" s="34"/>
      <c r="B376" s="98" t="s">
        <v>5</v>
      </c>
      <c r="C376" s="98" t="s">
        <v>4596</v>
      </c>
      <c r="D376" s="67" t="s">
        <v>4674</v>
      </c>
      <c r="E376" s="279" t="s">
        <v>4609</v>
      </c>
      <c r="F376" s="68" t="s">
        <v>4401</v>
      </c>
      <c r="G376" s="68"/>
      <c r="H376" s="69">
        <v>9860</v>
      </c>
      <c r="I376" s="70" t="s">
        <v>4402</v>
      </c>
      <c r="J376" s="201" t="s">
        <v>4403</v>
      </c>
      <c r="K376" s="201" t="s">
        <v>4404</v>
      </c>
      <c r="L376" s="34"/>
      <c r="M376" s="34"/>
      <c r="N376" s="33"/>
      <c r="O376" s="34"/>
      <c r="P376" s="34"/>
      <c r="Q376" s="33"/>
    </row>
    <row r="377" spans="1:17" s="158" customFormat="1">
      <c r="A377" s="34"/>
      <c r="B377" s="98" t="s">
        <v>5</v>
      </c>
      <c r="C377" s="98" t="s">
        <v>4596</v>
      </c>
      <c r="D377" s="67" t="s">
        <v>4675</v>
      </c>
      <c r="E377" s="279" t="s">
        <v>4610</v>
      </c>
      <c r="F377" s="68" t="s">
        <v>4405</v>
      </c>
      <c r="G377" s="68"/>
      <c r="H377" s="69">
        <v>9500</v>
      </c>
      <c r="I377" s="70" t="s">
        <v>4406</v>
      </c>
      <c r="J377" s="201" t="s">
        <v>4407</v>
      </c>
      <c r="K377" s="201" t="s">
        <v>4408</v>
      </c>
      <c r="L377" s="34"/>
      <c r="M377" s="34"/>
      <c r="N377" s="33"/>
      <c r="O377" s="34"/>
      <c r="P377" s="34"/>
      <c r="Q377" s="33"/>
    </row>
    <row r="378" spans="1:17" s="158" customFormat="1">
      <c r="A378" s="34"/>
      <c r="B378" s="98" t="s">
        <v>5</v>
      </c>
      <c r="C378" s="98" t="s">
        <v>4596</v>
      </c>
      <c r="D378" s="67" t="s">
        <v>4676</v>
      </c>
      <c r="E378" s="279" t="s">
        <v>4611</v>
      </c>
      <c r="F378" s="68" t="s">
        <v>4409</v>
      </c>
      <c r="G378" s="68"/>
      <c r="H378" s="69">
        <v>8200</v>
      </c>
      <c r="I378" s="70" t="s">
        <v>804</v>
      </c>
      <c r="J378" s="201" t="s">
        <v>4410</v>
      </c>
      <c r="K378" s="201" t="s">
        <v>4411</v>
      </c>
      <c r="L378" s="34"/>
      <c r="M378" s="34"/>
      <c r="N378" s="33"/>
      <c r="O378" s="34"/>
      <c r="P378" s="34"/>
      <c r="Q378" s="33"/>
    </row>
    <row r="379" spans="1:17" s="158" customFormat="1">
      <c r="A379" s="34"/>
      <c r="B379" s="98" t="s">
        <v>5</v>
      </c>
      <c r="C379" s="98" t="s">
        <v>4596</v>
      </c>
      <c r="D379" s="67" t="s">
        <v>4677</v>
      </c>
      <c r="E379" s="279" t="s">
        <v>4612</v>
      </c>
      <c r="F379" s="68" t="s">
        <v>4412</v>
      </c>
      <c r="G379" s="68"/>
      <c r="H379" s="69">
        <v>9880</v>
      </c>
      <c r="I379" s="70" t="s">
        <v>913</v>
      </c>
      <c r="J379" s="201" t="s">
        <v>4413</v>
      </c>
      <c r="K379" s="201" t="s">
        <v>4414</v>
      </c>
      <c r="L379" s="34"/>
      <c r="M379" s="34"/>
      <c r="N379" s="33"/>
      <c r="O379" s="34"/>
      <c r="P379" s="34"/>
      <c r="Q379" s="33"/>
    </row>
    <row r="380" spans="1:17" s="158" customFormat="1">
      <c r="A380" s="34"/>
      <c r="B380" s="98" t="s">
        <v>5</v>
      </c>
      <c r="C380" s="98" t="s">
        <v>4596</v>
      </c>
      <c r="D380" s="67" t="s">
        <v>4678</v>
      </c>
      <c r="E380" s="279" t="s">
        <v>4613</v>
      </c>
      <c r="F380" s="68" t="s">
        <v>4415</v>
      </c>
      <c r="G380" s="68"/>
      <c r="H380" s="69">
        <v>8370</v>
      </c>
      <c r="I380" s="70" t="s">
        <v>4416</v>
      </c>
      <c r="J380" s="201" t="s">
        <v>4417</v>
      </c>
      <c r="K380" s="201" t="s">
        <v>4418</v>
      </c>
      <c r="L380" s="34"/>
      <c r="M380" s="34"/>
      <c r="N380" s="33"/>
      <c r="O380" s="34"/>
      <c r="P380" s="34"/>
      <c r="Q380" s="33"/>
    </row>
    <row r="381" spans="1:17" s="158" customFormat="1">
      <c r="A381" s="34"/>
      <c r="B381" s="98" t="s">
        <v>5</v>
      </c>
      <c r="C381" s="98" t="s">
        <v>4596</v>
      </c>
      <c r="D381" s="67" t="s">
        <v>4679</v>
      </c>
      <c r="E381" s="279" t="s">
        <v>4614</v>
      </c>
      <c r="F381" s="68" t="s">
        <v>4419</v>
      </c>
      <c r="G381" s="68"/>
      <c r="H381" s="69">
        <v>8530</v>
      </c>
      <c r="I381" s="70" t="s">
        <v>842</v>
      </c>
      <c r="J381" s="201" t="s">
        <v>4420</v>
      </c>
      <c r="K381" s="201" t="s">
        <v>4421</v>
      </c>
      <c r="L381" s="34"/>
      <c r="M381" s="34"/>
      <c r="N381" s="33"/>
      <c r="O381" s="34"/>
      <c r="P381" s="34"/>
      <c r="Q381" s="33"/>
    </row>
    <row r="382" spans="1:17" s="158" customFormat="1">
      <c r="A382" s="34"/>
      <c r="B382" s="98" t="s">
        <v>5</v>
      </c>
      <c r="C382" s="98" t="s">
        <v>4596</v>
      </c>
      <c r="D382" s="67" t="s">
        <v>4680</v>
      </c>
      <c r="E382" s="279" t="s">
        <v>4615</v>
      </c>
      <c r="F382" s="68" t="s">
        <v>4422</v>
      </c>
      <c r="G382" s="68"/>
      <c r="H382" s="69">
        <v>9280</v>
      </c>
      <c r="I382" s="70" t="s">
        <v>4423</v>
      </c>
      <c r="J382" s="201" t="s">
        <v>4424</v>
      </c>
      <c r="K382" s="201" t="s">
        <v>4425</v>
      </c>
      <c r="L382" s="34"/>
      <c r="M382" s="34"/>
      <c r="N382" s="33"/>
      <c r="O382" s="34"/>
      <c r="P382" s="34"/>
      <c r="Q382" s="33"/>
    </row>
    <row r="383" spans="1:17" s="158" customFormat="1">
      <c r="A383" s="34"/>
      <c r="B383" s="98" t="s">
        <v>5</v>
      </c>
      <c r="C383" s="98" t="s">
        <v>4596</v>
      </c>
      <c r="D383" s="67" t="s">
        <v>4681</v>
      </c>
      <c r="E383" s="279" t="s">
        <v>4616</v>
      </c>
      <c r="F383" s="68" t="s">
        <v>4426</v>
      </c>
      <c r="G383" s="68"/>
      <c r="H383" s="69">
        <v>9600</v>
      </c>
      <c r="I383" s="70" t="s">
        <v>4427</v>
      </c>
      <c r="J383" s="201" t="s">
        <v>4428</v>
      </c>
      <c r="K383" s="201" t="s">
        <v>4429</v>
      </c>
      <c r="L383" s="34"/>
      <c r="M383" s="34"/>
      <c r="N383" s="33"/>
      <c r="O383" s="34"/>
      <c r="P383" s="34"/>
      <c r="Q383" s="33"/>
    </row>
    <row r="384" spans="1:17" s="158" customFormat="1">
      <c r="A384" s="34"/>
      <c r="B384" s="98" t="s">
        <v>5</v>
      </c>
      <c r="C384" s="98" t="s">
        <v>4596</v>
      </c>
      <c r="D384" s="67" t="s">
        <v>4682</v>
      </c>
      <c r="E384" s="279" t="s">
        <v>4617</v>
      </c>
      <c r="F384" s="68" t="s">
        <v>4430</v>
      </c>
      <c r="G384" s="68"/>
      <c r="H384" s="69">
        <v>9830</v>
      </c>
      <c r="I384" s="70" t="s">
        <v>4431</v>
      </c>
      <c r="J384" s="201" t="s">
        <v>4432</v>
      </c>
      <c r="K384" s="201" t="s">
        <v>4433</v>
      </c>
      <c r="L384" s="34"/>
      <c r="M384" s="34"/>
      <c r="N384" s="33"/>
      <c r="O384" s="34"/>
      <c r="P384" s="34"/>
      <c r="Q384" s="33"/>
    </row>
    <row r="385" spans="1:17" s="158" customFormat="1">
      <c r="A385" s="34"/>
      <c r="B385" s="98" t="s">
        <v>5</v>
      </c>
      <c r="C385" s="98" t="s">
        <v>4596</v>
      </c>
      <c r="D385" s="67" t="s">
        <v>4683</v>
      </c>
      <c r="E385" s="279" t="s">
        <v>4618</v>
      </c>
      <c r="F385" s="68" t="s">
        <v>4434</v>
      </c>
      <c r="G385" s="68"/>
      <c r="H385" s="69">
        <v>8700</v>
      </c>
      <c r="I385" s="70" t="s">
        <v>660</v>
      </c>
      <c r="J385" s="201" t="s">
        <v>4435</v>
      </c>
      <c r="K385" s="201" t="s">
        <v>4436</v>
      </c>
      <c r="L385" s="34"/>
      <c r="M385" s="34"/>
      <c r="N385" s="33"/>
      <c r="O385" s="34"/>
      <c r="P385" s="34"/>
      <c r="Q385" s="33"/>
    </row>
    <row r="386" spans="1:17" s="158" customFormat="1">
      <c r="A386" s="34"/>
      <c r="B386" s="98" t="s">
        <v>5</v>
      </c>
      <c r="C386" s="98" t="s">
        <v>4596</v>
      </c>
      <c r="D386" s="67" t="s">
        <v>4684</v>
      </c>
      <c r="E386" s="279" t="s">
        <v>4619</v>
      </c>
      <c r="F386" s="68" t="s">
        <v>4437</v>
      </c>
      <c r="G386" s="68"/>
      <c r="H386" s="69">
        <v>9200</v>
      </c>
      <c r="I386" s="70" t="s">
        <v>4438</v>
      </c>
      <c r="J386" s="201" t="s">
        <v>4439</v>
      </c>
      <c r="K386" s="201" t="s">
        <v>4440</v>
      </c>
      <c r="L386" s="34"/>
      <c r="M386" s="34"/>
      <c r="N386" s="33"/>
      <c r="O386" s="34"/>
      <c r="P386" s="34"/>
      <c r="Q386" s="33"/>
    </row>
    <row r="387" spans="1:17" s="158" customFormat="1">
      <c r="A387" s="34"/>
      <c r="B387" s="98" t="s">
        <v>5</v>
      </c>
      <c r="C387" s="98" t="s">
        <v>4596</v>
      </c>
      <c r="D387" s="67" t="s">
        <v>4685</v>
      </c>
      <c r="E387" s="279" t="s">
        <v>4620</v>
      </c>
      <c r="F387" s="68" t="s">
        <v>4441</v>
      </c>
      <c r="G387" s="68"/>
      <c r="H387" s="69">
        <v>9100</v>
      </c>
      <c r="I387" s="70" t="s">
        <v>4442</v>
      </c>
      <c r="J387" s="201" t="s">
        <v>4443</v>
      </c>
      <c r="K387" s="201" t="s">
        <v>4444</v>
      </c>
      <c r="L387" s="34"/>
      <c r="M387" s="34"/>
      <c r="N387" s="33"/>
      <c r="O387" s="34"/>
      <c r="P387" s="34"/>
      <c r="Q387" s="33"/>
    </row>
    <row r="388" spans="1:17" s="158" customFormat="1">
      <c r="A388" s="34"/>
      <c r="B388" s="98" t="s">
        <v>5</v>
      </c>
      <c r="C388" s="98" t="s">
        <v>4596</v>
      </c>
      <c r="D388" s="67" t="s">
        <v>4686</v>
      </c>
      <c r="E388" s="279" t="s">
        <v>4621</v>
      </c>
      <c r="F388" s="68" t="s">
        <v>4445</v>
      </c>
      <c r="G388" s="68"/>
      <c r="H388" s="69">
        <v>9270</v>
      </c>
      <c r="I388" s="70" t="s">
        <v>4446</v>
      </c>
      <c r="J388" s="201" t="s">
        <v>4447</v>
      </c>
      <c r="K388" s="201" t="s">
        <v>4448</v>
      </c>
      <c r="L388" s="34"/>
      <c r="M388" s="34"/>
      <c r="N388" s="33"/>
      <c r="O388" s="34"/>
      <c r="P388" s="34"/>
      <c r="Q388" s="33"/>
    </row>
    <row r="389" spans="1:17" s="158" customFormat="1">
      <c r="A389" s="34"/>
      <c r="B389" s="98" t="s">
        <v>5</v>
      </c>
      <c r="C389" s="98" t="s">
        <v>4596</v>
      </c>
      <c r="D389" s="67" t="s">
        <v>4687</v>
      </c>
      <c r="E389" s="279" t="s">
        <v>4622</v>
      </c>
      <c r="F389" s="68" t="s">
        <v>4449</v>
      </c>
      <c r="G389" s="68"/>
      <c r="H389" s="69">
        <v>8490</v>
      </c>
      <c r="I389" s="70" t="s">
        <v>4450</v>
      </c>
      <c r="J389" s="201" t="s">
        <v>4451</v>
      </c>
      <c r="K389" s="201" t="s">
        <v>4452</v>
      </c>
      <c r="L389" s="34"/>
      <c r="M389" s="34"/>
      <c r="N389" s="33"/>
      <c r="O389" s="34"/>
      <c r="P389" s="34"/>
      <c r="Q389" s="33"/>
    </row>
    <row r="390" spans="1:17" s="158" customFormat="1">
      <c r="A390" s="34"/>
      <c r="B390" s="98" t="s">
        <v>5</v>
      </c>
      <c r="C390" s="98" t="s">
        <v>4596</v>
      </c>
      <c r="D390" s="67" t="s">
        <v>4688</v>
      </c>
      <c r="E390" s="279" t="s">
        <v>4623</v>
      </c>
      <c r="F390" s="68" t="s">
        <v>4453</v>
      </c>
      <c r="G390" s="68"/>
      <c r="H390" s="69">
        <v>9940</v>
      </c>
      <c r="I390" s="70" t="s">
        <v>4454</v>
      </c>
      <c r="J390" s="201" t="s">
        <v>4455</v>
      </c>
      <c r="K390" s="201" t="s">
        <v>4456</v>
      </c>
      <c r="L390" s="34"/>
      <c r="M390" s="34"/>
      <c r="N390" s="33"/>
      <c r="O390" s="34"/>
      <c r="P390" s="34"/>
      <c r="Q390" s="33"/>
    </row>
    <row r="391" spans="1:17" s="158" customFormat="1">
      <c r="A391" s="34"/>
      <c r="B391" s="98" t="s">
        <v>5</v>
      </c>
      <c r="C391" s="98" t="s">
        <v>4596</v>
      </c>
      <c r="D391" s="67" t="s">
        <v>4689</v>
      </c>
      <c r="E391" s="279" t="s">
        <v>4624</v>
      </c>
      <c r="F391" s="68" t="s">
        <v>4457</v>
      </c>
      <c r="G391" s="68"/>
      <c r="H391" s="69">
        <v>9420</v>
      </c>
      <c r="I391" s="70" t="s">
        <v>4458</v>
      </c>
      <c r="J391" s="201" t="s">
        <v>4459</v>
      </c>
      <c r="K391" s="201" t="s">
        <v>4460</v>
      </c>
      <c r="L391" s="34"/>
      <c r="M391" s="34"/>
      <c r="N391" s="33"/>
      <c r="O391" s="34"/>
      <c r="P391" s="34"/>
      <c r="Q391" s="33"/>
    </row>
    <row r="392" spans="1:17" s="158" customFormat="1">
      <c r="A392" s="34"/>
      <c r="B392" s="98" t="s">
        <v>5</v>
      </c>
      <c r="C392" s="98" t="s">
        <v>4596</v>
      </c>
      <c r="D392" s="67" t="s">
        <v>4690</v>
      </c>
      <c r="E392" s="279" t="s">
        <v>4625</v>
      </c>
      <c r="F392" s="68" t="s">
        <v>4461</v>
      </c>
      <c r="G392" s="68"/>
      <c r="H392" s="69">
        <v>8020</v>
      </c>
      <c r="I392" s="70" t="s">
        <v>4462</v>
      </c>
      <c r="J392" s="201" t="s">
        <v>4463</v>
      </c>
      <c r="K392" s="201" t="s">
        <v>4464</v>
      </c>
      <c r="L392" s="34"/>
      <c r="M392" s="34"/>
      <c r="N392" s="33"/>
      <c r="O392" s="34"/>
      <c r="P392" s="34"/>
      <c r="Q392" s="33"/>
    </row>
    <row r="393" spans="1:17" s="158" customFormat="1">
      <c r="A393" s="34"/>
      <c r="B393" s="98" t="s">
        <v>5</v>
      </c>
      <c r="C393" s="98" t="s">
        <v>4596</v>
      </c>
      <c r="D393" s="67" t="s">
        <v>4691</v>
      </c>
      <c r="E393" s="279" t="s">
        <v>4626</v>
      </c>
      <c r="F393" s="68" t="s">
        <v>4465</v>
      </c>
      <c r="G393" s="68"/>
      <c r="H393" s="69">
        <v>9660</v>
      </c>
      <c r="I393" s="70" t="s">
        <v>401</v>
      </c>
      <c r="J393" s="201" t="s">
        <v>4466</v>
      </c>
      <c r="K393" s="201" t="s">
        <v>4467</v>
      </c>
      <c r="L393" s="34"/>
      <c r="M393" s="34"/>
      <c r="N393" s="33"/>
      <c r="O393" s="34"/>
      <c r="P393" s="34"/>
      <c r="Q393" s="33"/>
    </row>
    <row r="394" spans="1:17" s="158" customFormat="1">
      <c r="A394" s="34"/>
      <c r="B394" s="98" t="s">
        <v>5</v>
      </c>
      <c r="C394" s="98" t="s">
        <v>4596</v>
      </c>
      <c r="D394" s="67" t="s">
        <v>4692</v>
      </c>
      <c r="E394" s="279" t="s">
        <v>4627</v>
      </c>
      <c r="F394" s="68" t="s">
        <v>4468</v>
      </c>
      <c r="G394" s="68"/>
      <c r="H394" s="69">
        <v>8570</v>
      </c>
      <c r="I394" s="70" t="s">
        <v>4469</v>
      </c>
      <c r="J394" s="201" t="s">
        <v>4470</v>
      </c>
      <c r="K394" s="201" t="s">
        <v>4471</v>
      </c>
      <c r="L394" s="34"/>
      <c r="M394" s="34"/>
      <c r="N394" s="33"/>
      <c r="O394" s="34"/>
      <c r="P394" s="34"/>
      <c r="Q394" s="33"/>
    </row>
    <row r="395" spans="1:17" s="158" customFormat="1">
      <c r="A395" s="34"/>
      <c r="B395" s="98" t="s">
        <v>5</v>
      </c>
      <c r="C395" s="98" t="s">
        <v>4596</v>
      </c>
      <c r="D395" s="67" t="s">
        <v>4693</v>
      </c>
      <c r="E395" s="279" t="s">
        <v>4628</v>
      </c>
      <c r="F395" s="68" t="s">
        <v>4472</v>
      </c>
      <c r="G395" s="68"/>
      <c r="H395" s="69">
        <v>9820</v>
      </c>
      <c r="I395" s="70" t="s">
        <v>4473</v>
      </c>
      <c r="J395" s="201" t="s">
        <v>4474</v>
      </c>
      <c r="K395" s="201" t="s">
        <v>4475</v>
      </c>
      <c r="L395" s="34"/>
      <c r="M395" s="34"/>
      <c r="N395" s="33"/>
      <c r="O395" s="34"/>
      <c r="P395" s="34"/>
      <c r="Q395" s="33"/>
    </row>
    <row r="396" spans="1:17" s="158" customFormat="1">
      <c r="A396" s="34"/>
      <c r="B396" s="98" t="s">
        <v>5</v>
      </c>
      <c r="C396" s="98" t="s">
        <v>4596</v>
      </c>
      <c r="D396" s="67" t="s">
        <v>4694</v>
      </c>
      <c r="E396" s="279" t="s">
        <v>4629</v>
      </c>
      <c r="F396" s="68" t="s">
        <v>4476</v>
      </c>
      <c r="G396" s="68"/>
      <c r="H396" s="69">
        <v>8400</v>
      </c>
      <c r="I396" s="70" t="s">
        <v>800</v>
      </c>
      <c r="J396" s="201" t="s">
        <v>4477</v>
      </c>
      <c r="K396" s="201" t="s">
        <v>4478</v>
      </c>
      <c r="L396" s="34"/>
      <c r="M396" s="34"/>
      <c r="N396" s="33"/>
      <c r="O396" s="34"/>
      <c r="P396" s="34"/>
      <c r="Q396" s="33"/>
    </row>
    <row r="397" spans="1:17" s="158" customFormat="1">
      <c r="A397" s="34"/>
      <c r="B397" s="98" t="s">
        <v>5</v>
      </c>
      <c r="C397" s="98" t="s">
        <v>4596</v>
      </c>
      <c r="D397" s="67" t="s">
        <v>4695</v>
      </c>
      <c r="E397" s="279" t="s">
        <v>4630</v>
      </c>
      <c r="F397" s="68" t="s">
        <v>4479</v>
      </c>
      <c r="G397" s="68"/>
      <c r="H397" s="69">
        <v>9240</v>
      </c>
      <c r="I397" s="70" t="s">
        <v>4391</v>
      </c>
      <c r="J397" s="201" t="s">
        <v>4480</v>
      </c>
      <c r="K397" s="201" t="s">
        <v>4481</v>
      </c>
      <c r="L397" s="34"/>
      <c r="M397" s="34"/>
      <c r="N397" s="33"/>
      <c r="O397" s="34"/>
      <c r="P397" s="34"/>
      <c r="Q397" s="33"/>
    </row>
    <row r="398" spans="1:17" s="158" customFormat="1">
      <c r="A398" s="34"/>
      <c r="B398" s="98" t="s">
        <v>5</v>
      </c>
      <c r="C398" s="98" t="s">
        <v>4596</v>
      </c>
      <c r="D398" s="67" t="s">
        <v>4696</v>
      </c>
      <c r="E398" s="279" t="s">
        <v>4631</v>
      </c>
      <c r="F398" s="68" t="s">
        <v>4482</v>
      </c>
      <c r="G398" s="68"/>
      <c r="H398" s="69">
        <v>9060</v>
      </c>
      <c r="I398" s="70" t="s">
        <v>4483</v>
      </c>
      <c r="J398" s="201" t="s">
        <v>4484</v>
      </c>
      <c r="K398" s="201" t="s">
        <v>4485</v>
      </c>
      <c r="L398" s="34"/>
      <c r="M398" s="34"/>
      <c r="N398" s="33"/>
      <c r="O398" s="34"/>
      <c r="P398" s="34"/>
      <c r="Q398" s="33"/>
    </row>
    <row r="399" spans="1:17" s="158" customFormat="1">
      <c r="A399" s="34"/>
      <c r="B399" s="98" t="s">
        <v>5</v>
      </c>
      <c r="C399" s="98" t="s">
        <v>4596</v>
      </c>
      <c r="D399" s="67" t="s">
        <v>4697</v>
      </c>
      <c r="E399" s="279" t="s">
        <v>4632</v>
      </c>
      <c r="F399" s="68" t="s">
        <v>4486</v>
      </c>
      <c r="G399" s="68"/>
      <c r="H399" s="69">
        <v>9000</v>
      </c>
      <c r="I399" s="70" t="s">
        <v>4487</v>
      </c>
      <c r="J399" s="201" t="s">
        <v>4488</v>
      </c>
      <c r="K399" s="201" t="s">
        <v>4489</v>
      </c>
      <c r="L399" s="34"/>
      <c r="M399" s="34"/>
      <c r="N399" s="33"/>
      <c r="O399" s="34"/>
      <c r="P399" s="34"/>
      <c r="Q399" s="33"/>
    </row>
    <row r="400" spans="1:17" s="158" customFormat="1">
      <c r="A400" s="34"/>
      <c r="B400" s="98" t="s">
        <v>5</v>
      </c>
      <c r="C400" s="98" t="s">
        <v>4596</v>
      </c>
      <c r="D400" s="67" t="s">
        <v>4698</v>
      </c>
      <c r="E400" s="279" t="s">
        <v>4633</v>
      </c>
      <c r="F400" s="68" t="s">
        <v>4490</v>
      </c>
      <c r="G400" s="68"/>
      <c r="H400" s="69">
        <v>8800</v>
      </c>
      <c r="I400" s="70" t="s">
        <v>4491</v>
      </c>
      <c r="J400" s="201" t="s">
        <v>4492</v>
      </c>
      <c r="K400" s="201" t="s">
        <v>4493</v>
      </c>
      <c r="L400" s="34"/>
      <c r="M400" s="34"/>
      <c r="N400" s="33"/>
      <c r="O400" s="34"/>
      <c r="P400" s="34"/>
      <c r="Q400" s="33"/>
    </row>
    <row r="401" spans="1:17" s="158" customFormat="1">
      <c r="A401" s="34"/>
      <c r="B401" s="98" t="s">
        <v>5</v>
      </c>
      <c r="C401" s="98" t="s">
        <v>4596</v>
      </c>
      <c r="D401" s="67" t="s">
        <v>4699</v>
      </c>
      <c r="E401" s="279" t="s">
        <v>4634</v>
      </c>
      <c r="F401" s="68" t="s">
        <v>4494</v>
      </c>
      <c r="G401" s="68"/>
      <c r="H401" s="69">
        <v>9080</v>
      </c>
      <c r="I401" s="70" t="s">
        <v>4495</v>
      </c>
      <c r="J401" s="201" t="s">
        <v>4496</v>
      </c>
      <c r="K401" s="201" t="s">
        <v>4497</v>
      </c>
      <c r="L401" s="34"/>
      <c r="M401" s="34"/>
      <c r="N401" s="33"/>
      <c r="O401" s="34"/>
      <c r="P401" s="34"/>
      <c r="Q401" s="33"/>
    </row>
    <row r="402" spans="1:17" s="158" customFormat="1">
      <c r="A402" s="34"/>
      <c r="B402" s="98" t="s">
        <v>5</v>
      </c>
      <c r="C402" s="98" t="s">
        <v>4596</v>
      </c>
      <c r="D402" s="67" t="s">
        <v>4700</v>
      </c>
      <c r="E402" s="279" t="s">
        <v>4635</v>
      </c>
      <c r="F402" s="68" t="s">
        <v>4498</v>
      </c>
      <c r="G402" s="68"/>
      <c r="H402" s="69">
        <v>9990</v>
      </c>
      <c r="I402" s="70" t="s">
        <v>4499</v>
      </c>
      <c r="J402" s="201" t="s">
        <v>4500</v>
      </c>
      <c r="K402" s="201" t="s">
        <v>4501</v>
      </c>
      <c r="L402" s="34"/>
      <c r="M402" s="34"/>
      <c r="N402" s="33"/>
      <c r="O402" s="34"/>
      <c r="P402" s="34"/>
      <c r="Q402" s="33"/>
    </row>
    <row r="403" spans="1:17" s="158" customFormat="1">
      <c r="A403" s="34"/>
      <c r="B403" s="98" t="s">
        <v>5</v>
      </c>
      <c r="C403" s="98" t="s">
        <v>4596</v>
      </c>
      <c r="D403" s="67" t="s">
        <v>4701</v>
      </c>
      <c r="E403" s="279" t="s">
        <v>4636</v>
      </c>
      <c r="F403" s="68" t="s">
        <v>4502</v>
      </c>
      <c r="G403" s="68"/>
      <c r="H403" s="69">
        <v>8550</v>
      </c>
      <c r="I403" s="70" t="s">
        <v>622</v>
      </c>
      <c r="J403" s="201" t="s">
        <v>4503</v>
      </c>
      <c r="K403" s="201" t="s">
        <v>4504</v>
      </c>
      <c r="L403" s="34"/>
      <c r="M403" s="34"/>
      <c r="N403" s="33"/>
      <c r="O403" s="34"/>
      <c r="P403" s="34"/>
      <c r="Q403" s="33"/>
    </row>
    <row r="404" spans="1:17" s="158" customFormat="1">
      <c r="A404" s="34"/>
      <c r="B404" s="98" t="s">
        <v>5</v>
      </c>
      <c r="C404" s="98" t="s">
        <v>4596</v>
      </c>
      <c r="D404" s="67" t="s">
        <v>4702</v>
      </c>
      <c r="E404" s="280" t="s">
        <v>4637</v>
      </c>
      <c r="F404" s="68" t="s">
        <v>4505</v>
      </c>
      <c r="G404" s="68"/>
      <c r="H404" s="69">
        <v>2860</v>
      </c>
      <c r="I404" s="70" t="s">
        <v>4506</v>
      </c>
      <c r="J404" s="201" t="s">
        <v>4507</v>
      </c>
      <c r="K404" s="201" t="s">
        <v>4508</v>
      </c>
      <c r="L404" s="34"/>
      <c r="M404" s="34"/>
      <c r="N404" s="33"/>
      <c r="O404" s="34"/>
      <c r="P404" s="34"/>
      <c r="Q404" s="33"/>
    </row>
    <row r="405" spans="1:17" s="158" customFormat="1">
      <c r="A405" s="34"/>
      <c r="B405" s="98" t="s">
        <v>5</v>
      </c>
      <c r="C405" s="98" t="s">
        <v>4596</v>
      </c>
      <c r="D405" s="67" t="s">
        <v>4703</v>
      </c>
      <c r="E405" s="280" t="s">
        <v>4638</v>
      </c>
      <c r="F405" s="68" t="s">
        <v>4509</v>
      </c>
      <c r="G405" s="68"/>
      <c r="H405" s="69">
        <v>9630</v>
      </c>
      <c r="I405" s="70" t="s">
        <v>4510</v>
      </c>
      <c r="J405" s="201" t="s">
        <v>4507</v>
      </c>
      <c r="K405" s="201" t="s">
        <v>4508</v>
      </c>
      <c r="L405" s="34"/>
      <c r="M405" s="34"/>
      <c r="N405" s="33"/>
      <c r="O405" s="34"/>
      <c r="P405" s="34"/>
      <c r="Q405" s="33"/>
    </row>
    <row r="406" spans="1:17" s="158" customFormat="1">
      <c r="A406" s="34"/>
      <c r="B406" s="98" t="s">
        <v>5</v>
      </c>
      <c r="C406" s="98" t="s">
        <v>4596</v>
      </c>
      <c r="D406" s="67" t="s">
        <v>4704</v>
      </c>
      <c r="E406" s="281" t="s">
        <v>4639</v>
      </c>
      <c r="F406" s="68" t="s">
        <v>4511</v>
      </c>
      <c r="G406" s="68"/>
      <c r="H406" s="69">
        <v>2160</v>
      </c>
      <c r="I406" s="70" t="s">
        <v>4512</v>
      </c>
      <c r="J406" s="201" t="s">
        <v>4513</v>
      </c>
      <c r="K406" s="201" t="s">
        <v>4514</v>
      </c>
      <c r="L406" s="34"/>
      <c r="M406" s="34"/>
      <c r="N406" s="33"/>
      <c r="O406" s="34"/>
      <c r="P406" s="34"/>
      <c r="Q406" s="33"/>
    </row>
    <row r="407" spans="1:17" s="158" customFormat="1">
      <c r="A407" s="34"/>
      <c r="B407" s="98" t="s">
        <v>5</v>
      </c>
      <c r="C407" s="98" t="s">
        <v>4596</v>
      </c>
      <c r="D407" s="67" t="s">
        <v>4705</v>
      </c>
      <c r="E407" s="280" t="s">
        <v>4640</v>
      </c>
      <c r="F407" s="68" t="s">
        <v>4515</v>
      </c>
      <c r="G407" s="68"/>
      <c r="H407" s="69">
        <v>9880</v>
      </c>
      <c r="I407" s="70" t="s">
        <v>913</v>
      </c>
      <c r="J407" s="201" t="s">
        <v>4516</v>
      </c>
      <c r="K407" s="201" t="s">
        <v>4517</v>
      </c>
      <c r="L407" s="34"/>
      <c r="M407" s="34"/>
      <c r="N407" s="33"/>
      <c r="O407" s="34"/>
      <c r="P407" s="34"/>
      <c r="Q407" s="33"/>
    </row>
    <row r="408" spans="1:17" s="158" customFormat="1">
      <c r="A408" s="34"/>
      <c r="B408" s="98" t="s">
        <v>5</v>
      </c>
      <c r="C408" s="98" t="s">
        <v>4596</v>
      </c>
      <c r="D408" s="67" t="s">
        <v>4706</v>
      </c>
      <c r="E408" s="280" t="s">
        <v>4641</v>
      </c>
      <c r="F408" s="68" t="s">
        <v>4518</v>
      </c>
      <c r="G408" s="68"/>
      <c r="H408" s="69">
        <v>2400</v>
      </c>
      <c r="I408" s="70" t="s">
        <v>4519</v>
      </c>
      <c r="J408" s="201" t="s">
        <v>4520</v>
      </c>
      <c r="K408" s="201" t="s">
        <v>4521</v>
      </c>
      <c r="L408" s="34"/>
      <c r="M408" s="34"/>
      <c r="N408" s="33"/>
      <c r="O408" s="34"/>
      <c r="P408" s="34"/>
      <c r="Q408" s="33"/>
    </row>
    <row r="409" spans="1:17" s="158" customFormat="1">
      <c r="A409" s="34"/>
      <c r="B409" s="98" t="s">
        <v>5</v>
      </c>
      <c r="C409" s="98" t="s">
        <v>4596</v>
      </c>
      <c r="D409" s="67" t="s">
        <v>4707</v>
      </c>
      <c r="E409" s="281" t="s">
        <v>4642</v>
      </c>
      <c r="F409" s="68" t="s">
        <v>4522</v>
      </c>
      <c r="G409" s="68"/>
      <c r="H409" s="69">
        <v>3920</v>
      </c>
      <c r="I409" s="70" t="s">
        <v>384</v>
      </c>
      <c r="J409" s="201" t="s">
        <v>4523</v>
      </c>
      <c r="K409" s="201" t="s">
        <v>4524</v>
      </c>
      <c r="L409" s="34"/>
      <c r="M409" s="34"/>
      <c r="N409" s="33"/>
      <c r="O409" s="34"/>
      <c r="P409" s="34"/>
      <c r="Q409" s="33"/>
    </row>
    <row r="410" spans="1:17" s="158" customFormat="1">
      <c r="A410" s="34"/>
      <c r="B410" s="98" t="s">
        <v>5</v>
      </c>
      <c r="C410" s="98" t="s">
        <v>4596</v>
      </c>
      <c r="D410" s="67" t="s">
        <v>4708</v>
      </c>
      <c r="E410" s="280" t="s">
        <v>4643</v>
      </c>
      <c r="F410" s="68" t="s">
        <v>4525</v>
      </c>
      <c r="G410" s="68"/>
      <c r="H410" s="69">
        <v>2910</v>
      </c>
      <c r="I410" s="70" t="s">
        <v>4526</v>
      </c>
      <c r="J410" s="201" t="s">
        <v>4527</v>
      </c>
      <c r="K410" s="201" t="s">
        <v>4528</v>
      </c>
      <c r="L410" s="34"/>
      <c r="M410" s="34"/>
      <c r="N410" s="33"/>
      <c r="O410" s="34"/>
      <c r="P410" s="34"/>
      <c r="Q410" s="33"/>
    </row>
    <row r="411" spans="1:17" s="158" customFormat="1">
      <c r="A411" s="34"/>
      <c r="B411" s="98" t="s">
        <v>5</v>
      </c>
      <c r="C411" s="98" t="s">
        <v>4596</v>
      </c>
      <c r="D411" s="67" t="s">
        <v>4709</v>
      </c>
      <c r="E411" s="281" t="s">
        <v>4644</v>
      </c>
      <c r="F411" s="68" t="s">
        <v>4529</v>
      </c>
      <c r="G411" s="68"/>
      <c r="H411" s="69">
        <v>2630</v>
      </c>
      <c r="I411" s="70" t="s">
        <v>4530</v>
      </c>
      <c r="J411" s="201" t="s">
        <v>4531</v>
      </c>
      <c r="K411" s="201" t="s">
        <v>4532</v>
      </c>
      <c r="L411" s="34"/>
      <c r="M411" s="34"/>
      <c r="N411" s="33"/>
      <c r="O411" s="34"/>
      <c r="P411" s="34"/>
      <c r="Q411" s="33"/>
    </row>
    <row r="412" spans="1:17" s="158" customFormat="1">
      <c r="A412" s="34"/>
      <c r="B412" s="98" t="s">
        <v>5</v>
      </c>
      <c r="C412" s="98" t="s">
        <v>4596</v>
      </c>
      <c r="D412" s="67" t="s">
        <v>4710</v>
      </c>
      <c r="E412" s="280" t="s">
        <v>4645</v>
      </c>
      <c r="F412" s="68" t="s">
        <v>4533</v>
      </c>
      <c r="G412" s="68"/>
      <c r="H412" s="69">
        <v>3945</v>
      </c>
      <c r="I412" s="70" t="s">
        <v>4534</v>
      </c>
      <c r="J412" s="201" t="s">
        <v>4535</v>
      </c>
      <c r="K412" s="201" t="s">
        <v>4536</v>
      </c>
      <c r="L412" s="34"/>
      <c r="M412" s="34"/>
      <c r="N412" s="33"/>
      <c r="O412" s="34"/>
      <c r="P412" s="34"/>
      <c r="Q412" s="33"/>
    </row>
    <row r="413" spans="1:17" s="158" customFormat="1">
      <c r="A413" s="34"/>
      <c r="B413" s="98" t="s">
        <v>5</v>
      </c>
      <c r="C413" s="98" t="s">
        <v>4596</v>
      </c>
      <c r="D413" s="67" t="s">
        <v>4711</v>
      </c>
      <c r="E413" s="280" t="s">
        <v>4646</v>
      </c>
      <c r="F413" s="68" t="s">
        <v>4537</v>
      </c>
      <c r="G413" s="68"/>
      <c r="H413" s="69">
        <v>3530</v>
      </c>
      <c r="I413" s="70" t="s">
        <v>4538</v>
      </c>
      <c r="J413" s="201" t="s">
        <v>4539</v>
      </c>
      <c r="K413" s="201" t="s">
        <v>4540</v>
      </c>
      <c r="L413" s="34"/>
      <c r="M413" s="34"/>
      <c r="N413" s="33"/>
      <c r="O413" s="34"/>
      <c r="P413" s="34"/>
      <c r="Q413" s="33"/>
    </row>
    <row r="414" spans="1:17" s="158" customFormat="1">
      <c r="A414" s="34"/>
      <c r="B414" s="98" t="s">
        <v>5</v>
      </c>
      <c r="C414" s="98" t="s">
        <v>4596</v>
      </c>
      <c r="D414" s="67" t="s">
        <v>4712</v>
      </c>
      <c r="E414" s="281" t="s">
        <v>4647</v>
      </c>
      <c r="F414" s="68" t="s">
        <v>4541</v>
      </c>
      <c r="G414" s="68"/>
      <c r="H414" s="69">
        <v>1740</v>
      </c>
      <c r="I414" s="70" t="s">
        <v>4542</v>
      </c>
      <c r="J414" s="201" t="s">
        <v>4543</v>
      </c>
      <c r="K414" s="201" t="s">
        <v>4544</v>
      </c>
      <c r="L414" s="34"/>
      <c r="M414" s="34"/>
      <c r="N414" s="33"/>
      <c r="O414" s="34"/>
      <c r="P414" s="34"/>
      <c r="Q414" s="33"/>
    </row>
    <row r="415" spans="1:17" s="158" customFormat="1">
      <c r="A415" s="34"/>
      <c r="B415" s="98" t="s">
        <v>5</v>
      </c>
      <c r="C415" s="98" t="s">
        <v>4596</v>
      </c>
      <c r="D415" s="67" t="s">
        <v>4713</v>
      </c>
      <c r="E415" s="280" t="s">
        <v>4648</v>
      </c>
      <c r="F415" s="68" t="s">
        <v>4545</v>
      </c>
      <c r="G415" s="68"/>
      <c r="H415" s="69">
        <v>3510</v>
      </c>
      <c r="I415" s="70" t="s">
        <v>386</v>
      </c>
      <c r="J415" s="201" t="s">
        <v>4546</v>
      </c>
      <c r="K415" s="201" t="s">
        <v>4547</v>
      </c>
      <c r="L415" s="34"/>
      <c r="M415" s="34"/>
      <c r="N415" s="33"/>
      <c r="O415" s="34"/>
      <c r="P415" s="34"/>
      <c r="Q415" s="33"/>
    </row>
    <row r="416" spans="1:17" s="158" customFormat="1">
      <c r="A416" s="34"/>
      <c r="B416" s="98" t="s">
        <v>5</v>
      </c>
      <c r="C416" s="98" t="s">
        <v>4596</v>
      </c>
      <c r="D416" s="67" t="s">
        <v>4714</v>
      </c>
      <c r="E416" s="280" t="s">
        <v>4649</v>
      </c>
      <c r="F416" s="68" t="s">
        <v>4548</v>
      </c>
      <c r="G416" s="68"/>
      <c r="H416" s="69">
        <v>3583</v>
      </c>
      <c r="I416" s="70" t="s">
        <v>4549</v>
      </c>
      <c r="J416" s="201" t="s">
        <v>4550</v>
      </c>
      <c r="K416" s="201" t="s">
        <v>4551</v>
      </c>
      <c r="L416" s="34"/>
      <c r="M416" s="34"/>
      <c r="N416" s="33"/>
      <c r="O416" s="34"/>
      <c r="P416" s="34"/>
      <c r="Q416" s="33"/>
    </row>
    <row r="417" spans="1:17" s="158" customFormat="1">
      <c r="A417" s="34"/>
      <c r="B417" s="98" t="s">
        <v>5</v>
      </c>
      <c r="C417" s="98" t="s">
        <v>4596</v>
      </c>
      <c r="D417" s="67" t="s">
        <v>4715</v>
      </c>
      <c r="E417" s="281" t="s">
        <v>4650</v>
      </c>
      <c r="F417" s="68" t="s">
        <v>4552</v>
      </c>
      <c r="G417" s="68"/>
      <c r="H417" s="69">
        <v>3650</v>
      </c>
      <c r="I417" s="70" t="s">
        <v>4553</v>
      </c>
      <c r="J417" s="201" t="s">
        <v>4554</v>
      </c>
      <c r="K417" s="201" t="s">
        <v>4555</v>
      </c>
      <c r="L417" s="34"/>
      <c r="M417" s="34"/>
      <c r="N417" s="33"/>
      <c r="O417" s="34"/>
      <c r="P417" s="34"/>
      <c r="Q417" s="33"/>
    </row>
    <row r="418" spans="1:17" s="158" customFormat="1">
      <c r="A418" s="34"/>
      <c r="B418" s="98" t="s">
        <v>5</v>
      </c>
      <c r="C418" s="98" t="s">
        <v>4596</v>
      </c>
      <c r="D418" s="67" t="s">
        <v>4716</v>
      </c>
      <c r="E418" s="280" t="s">
        <v>4651</v>
      </c>
      <c r="F418" s="68" t="s">
        <v>4556</v>
      </c>
      <c r="G418" s="68"/>
      <c r="H418" s="69">
        <v>3630</v>
      </c>
      <c r="I418" s="70" t="s">
        <v>4557</v>
      </c>
      <c r="J418" s="201" t="s">
        <v>4558</v>
      </c>
      <c r="K418" s="201" t="s">
        <v>4559</v>
      </c>
      <c r="L418" s="34"/>
      <c r="M418" s="34"/>
      <c r="N418" s="33"/>
      <c r="O418" s="34"/>
      <c r="P418" s="34"/>
      <c r="Q418" s="33"/>
    </row>
    <row r="419" spans="1:17" s="158" customFormat="1">
      <c r="A419" s="34"/>
      <c r="B419" s="98" t="s">
        <v>5</v>
      </c>
      <c r="C419" s="98" t="s">
        <v>4596</v>
      </c>
      <c r="D419" s="67" t="s">
        <v>4717</v>
      </c>
      <c r="E419" s="282" t="s">
        <v>4652</v>
      </c>
      <c r="F419" s="68" t="s">
        <v>4560</v>
      </c>
      <c r="G419" s="68"/>
      <c r="H419" s="69">
        <v>3621</v>
      </c>
      <c r="I419" s="70" t="s">
        <v>4561</v>
      </c>
      <c r="J419" s="201" t="s">
        <v>4562</v>
      </c>
      <c r="K419" s="201" t="s">
        <v>4563</v>
      </c>
      <c r="L419" s="34"/>
      <c r="M419" s="34"/>
      <c r="N419" s="33"/>
      <c r="O419" s="34"/>
      <c r="P419" s="34"/>
      <c r="Q419" s="33"/>
    </row>
    <row r="420" spans="1:17" s="158" customFormat="1">
      <c r="A420" s="34"/>
      <c r="B420" s="98" t="s">
        <v>5</v>
      </c>
      <c r="C420" s="98" t="s">
        <v>4596</v>
      </c>
      <c r="D420" s="67" t="s">
        <v>4718</v>
      </c>
      <c r="E420" s="280" t="s">
        <v>4653</v>
      </c>
      <c r="F420" s="68" t="s">
        <v>4564</v>
      </c>
      <c r="G420" s="68"/>
      <c r="H420" s="69">
        <v>3640</v>
      </c>
      <c r="I420" s="70" t="s">
        <v>4565</v>
      </c>
      <c r="J420" s="201" t="s">
        <v>4566</v>
      </c>
      <c r="K420" s="201" t="s">
        <v>4567</v>
      </c>
      <c r="L420" s="34"/>
      <c r="M420" s="34"/>
      <c r="N420" s="33"/>
      <c r="O420" s="34"/>
      <c r="P420" s="34"/>
      <c r="Q420" s="33"/>
    </row>
    <row r="421" spans="1:17" s="158" customFormat="1">
      <c r="A421" s="34"/>
      <c r="B421" s="98" t="s">
        <v>5</v>
      </c>
      <c r="C421" s="98" t="s">
        <v>4596</v>
      </c>
      <c r="D421" s="67" t="s">
        <v>4719</v>
      </c>
      <c r="E421" s="280" t="s">
        <v>4654</v>
      </c>
      <c r="F421" s="68" t="s">
        <v>4568</v>
      </c>
      <c r="G421" s="68"/>
      <c r="H421" s="69">
        <v>2220</v>
      </c>
      <c r="I421" s="70" t="s">
        <v>4569</v>
      </c>
      <c r="J421" s="201" t="s">
        <v>4570</v>
      </c>
      <c r="K421" s="201" t="s">
        <v>4571</v>
      </c>
      <c r="L421" s="34"/>
      <c r="M421" s="34"/>
      <c r="N421" s="33"/>
      <c r="O421" s="34"/>
      <c r="P421" s="34"/>
      <c r="Q421" s="33"/>
    </row>
    <row r="422" spans="1:17" s="158" customFormat="1">
      <c r="A422" s="34"/>
      <c r="B422" s="98" t="s">
        <v>5</v>
      </c>
      <c r="C422" s="98" t="s">
        <v>4596</v>
      </c>
      <c r="D422" s="67" t="s">
        <v>4720</v>
      </c>
      <c r="E422" s="280" t="s">
        <v>4655</v>
      </c>
      <c r="F422" s="68" t="s">
        <v>4572</v>
      </c>
      <c r="G422" s="68"/>
      <c r="H422" s="69">
        <v>8730</v>
      </c>
      <c r="I422" s="70" t="s">
        <v>881</v>
      </c>
      <c r="J422" s="201" t="s">
        <v>4573</v>
      </c>
      <c r="K422" s="201" t="s">
        <v>4574</v>
      </c>
      <c r="L422" s="34"/>
      <c r="M422" s="34"/>
      <c r="N422" s="33"/>
      <c r="O422" s="34"/>
      <c r="P422" s="34"/>
      <c r="Q422" s="33"/>
    </row>
    <row r="423" spans="1:17" s="158" customFormat="1">
      <c r="A423" s="34"/>
      <c r="B423" s="98" t="s">
        <v>5</v>
      </c>
      <c r="C423" s="98" t="s">
        <v>4596</v>
      </c>
      <c r="D423" s="67" t="s">
        <v>4721</v>
      </c>
      <c r="E423" s="280" t="s">
        <v>4656</v>
      </c>
      <c r="F423" s="68" t="s">
        <v>4575</v>
      </c>
      <c r="G423" s="68"/>
      <c r="H423" s="69">
        <v>8400</v>
      </c>
      <c r="I423" s="70" t="s">
        <v>800</v>
      </c>
      <c r="J423" s="201" t="s">
        <v>4576</v>
      </c>
      <c r="K423" s="201" t="s">
        <v>4577</v>
      </c>
      <c r="L423" s="34"/>
      <c r="M423" s="34"/>
      <c r="N423" s="33"/>
      <c r="O423" s="34"/>
      <c r="P423" s="34"/>
      <c r="Q423" s="33"/>
    </row>
    <row r="424" spans="1:17" s="158" customFormat="1">
      <c r="A424" s="34"/>
      <c r="B424" s="98" t="s">
        <v>5</v>
      </c>
      <c r="C424" s="98" t="s">
        <v>4596</v>
      </c>
      <c r="D424" s="67" t="s">
        <v>4722</v>
      </c>
      <c r="E424" s="280" t="s">
        <v>4657</v>
      </c>
      <c r="F424" s="68" t="s">
        <v>4578</v>
      </c>
      <c r="G424" s="68"/>
      <c r="H424" s="69">
        <v>3200</v>
      </c>
      <c r="I424" s="70" t="s">
        <v>4579</v>
      </c>
      <c r="J424" s="201">
        <v>51.005977999999999</v>
      </c>
      <c r="K424" s="201">
        <v>4.8373049999999997</v>
      </c>
      <c r="L424" s="34"/>
      <c r="M424" s="34"/>
      <c r="N424" s="33"/>
      <c r="O424" s="34"/>
      <c r="P424" s="34"/>
      <c r="Q424" s="33"/>
    </row>
    <row r="425" spans="1:17" s="158" customFormat="1">
      <c r="A425" s="34"/>
      <c r="B425" s="98" t="s">
        <v>5</v>
      </c>
      <c r="C425" s="98" t="s">
        <v>4596</v>
      </c>
      <c r="D425" s="67" t="s">
        <v>4723</v>
      </c>
      <c r="E425" s="280" t="s">
        <v>4658</v>
      </c>
      <c r="F425" s="68" t="s">
        <v>4580</v>
      </c>
      <c r="G425" s="68"/>
      <c r="H425" s="69">
        <v>2100</v>
      </c>
      <c r="I425" s="70" t="s">
        <v>4581</v>
      </c>
      <c r="J425" s="201" t="s">
        <v>4582</v>
      </c>
      <c r="K425" s="201" t="s">
        <v>4583</v>
      </c>
      <c r="L425" s="34"/>
      <c r="M425" s="34"/>
      <c r="N425" s="33"/>
      <c r="O425" s="34"/>
      <c r="P425" s="34"/>
      <c r="Q425" s="33"/>
    </row>
    <row r="426" spans="1:17" s="158" customFormat="1">
      <c r="A426" s="34"/>
      <c r="B426" s="98" t="s">
        <v>5</v>
      </c>
      <c r="C426" s="98" t="s">
        <v>4596</v>
      </c>
      <c r="D426" s="67" t="s">
        <v>4724</v>
      </c>
      <c r="E426" s="280" t="s">
        <v>4659</v>
      </c>
      <c r="F426" s="68" t="s">
        <v>4584</v>
      </c>
      <c r="G426" s="68"/>
      <c r="H426" s="69">
        <v>2640</v>
      </c>
      <c r="I426" s="70" t="s">
        <v>4585</v>
      </c>
      <c r="J426" s="201" t="s">
        <v>4586</v>
      </c>
      <c r="K426" s="201" t="s">
        <v>4587</v>
      </c>
      <c r="L426" s="34"/>
      <c r="M426" s="34"/>
      <c r="N426" s="33"/>
      <c r="O426" s="34"/>
      <c r="P426" s="34"/>
      <c r="Q426" s="33"/>
    </row>
    <row r="427" spans="1:17" s="158" customFormat="1">
      <c r="A427" s="34"/>
      <c r="B427" s="98" t="s">
        <v>5</v>
      </c>
      <c r="C427" s="98" t="s">
        <v>4596</v>
      </c>
      <c r="D427" s="67" t="s">
        <v>4725</v>
      </c>
      <c r="E427" s="280" t="s">
        <v>4660</v>
      </c>
      <c r="F427" s="68" t="s">
        <v>4588</v>
      </c>
      <c r="G427" s="68"/>
      <c r="H427" s="69">
        <v>9190</v>
      </c>
      <c r="I427" s="70" t="s">
        <v>4589</v>
      </c>
      <c r="J427" s="201" t="s">
        <v>4590</v>
      </c>
      <c r="K427" s="201" t="s">
        <v>4591</v>
      </c>
      <c r="L427" s="34"/>
      <c r="M427" s="34"/>
      <c r="N427" s="33"/>
      <c r="O427" s="34"/>
      <c r="P427" s="34"/>
      <c r="Q427" s="33"/>
    </row>
    <row r="428" spans="1:17" s="158" customFormat="1">
      <c r="A428" s="34"/>
      <c r="B428" s="98" t="s">
        <v>5</v>
      </c>
      <c r="C428" s="98" t="s">
        <v>4596</v>
      </c>
      <c r="D428" s="67" t="s">
        <v>4726</v>
      </c>
      <c r="E428" s="280" t="s">
        <v>4661</v>
      </c>
      <c r="F428" s="68" t="s">
        <v>4592</v>
      </c>
      <c r="G428" s="68"/>
      <c r="H428" s="69">
        <v>2570</v>
      </c>
      <c r="I428" s="70" t="s">
        <v>4593</v>
      </c>
      <c r="J428" s="201" t="s">
        <v>4594</v>
      </c>
      <c r="K428" s="201" t="s">
        <v>4595</v>
      </c>
      <c r="L428" s="34"/>
      <c r="M428" s="34"/>
      <c r="N428" s="33"/>
      <c r="O428" s="34"/>
      <c r="P428" s="34"/>
      <c r="Q428" s="33"/>
    </row>
    <row r="429" spans="1:17" s="158" customFormat="1">
      <c r="A429" s="34"/>
      <c r="B429" s="98" t="s">
        <v>5</v>
      </c>
      <c r="C429" s="98" t="s">
        <v>4899</v>
      </c>
      <c r="D429" s="283" t="s">
        <v>4843</v>
      </c>
      <c r="E429" s="280" t="s">
        <v>4820</v>
      </c>
      <c r="F429" s="284" t="s">
        <v>4727</v>
      </c>
      <c r="G429" s="284"/>
      <c r="H429" s="285">
        <v>9280</v>
      </c>
      <c r="I429" s="286" t="s">
        <v>4728</v>
      </c>
      <c r="J429" s="287" t="s">
        <v>4729</v>
      </c>
      <c r="K429" s="287" t="s">
        <v>4730</v>
      </c>
      <c r="L429" s="34"/>
      <c r="M429" s="34"/>
      <c r="N429" s="34"/>
      <c r="O429" s="33"/>
      <c r="P429" s="34"/>
      <c r="Q429" s="34"/>
    </row>
    <row r="430" spans="1:17" s="158" customFormat="1">
      <c r="A430" s="34"/>
      <c r="B430" s="98" t="s">
        <v>5</v>
      </c>
      <c r="C430" s="98" t="s">
        <v>4899</v>
      </c>
      <c r="D430" s="288" t="s">
        <v>4844</v>
      </c>
      <c r="E430" s="280" t="s">
        <v>4821</v>
      </c>
      <c r="F430" s="284" t="s">
        <v>4731</v>
      </c>
      <c r="G430" s="284"/>
      <c r="H430" s="285">
        <v>9620</v>
      </c>
      <c r="I430" s="286" t="s">
        <v>736</v>
      </c>
      <c r="J430" s="287" t="s">
        <v>4732</v>
      </c>
      <c r="K430" s="287" t="s">
        <v>4733</v>
      </c>
      <c r="L430" s="34"/>
      <c r="M430" s="34"/>
      <c r="N430" s="34"/>
      <c r="O430" s="33"/>
      <c r="P430" s="34"/>
      <c r="Q430" s="34"/>
    </row>
    <row r="431" spans="1:17" s="158" customFormat="1">
      <c r="A431" s="34"/>
      <c r="B431" s="98" t="s">
        <v>5</v>
      </c>
      <c r="C431" s="98" t="s">
        <v>4899</v>
      </c>
      <c r="D431" s="288" t="s">
        <v>4845</v>
      </c>
      <c r="E431" s="280" t="s">
        <v>4822</v>
      </c>
      <c r="F431" s="284" t="s">
        <v>4734</v>
      </c>
      <c r="G431" s="284"/>
      <c r="H431" s="285">
        <v>9190</v>
      </c>
      <c r="I431" s="286" t="s">
        <v>4735</v>
      </c>
      <c r="J431" s="287" t="s">
        <v>4736</v>
      </c>
      <c r="K431" s="287" t="s">
        <v>4737</v>
      </c>
      <c r="L431" s="34"/>
      <c r="M431" s="34"/>
      <c r="N431" s="34"/>
      <c r="O431" s="33"/>
      <c r="P431" s="34"/>
      <c r="Q431" s="34"/>
    </row>
    <row r="432" spans="1:17" s="158" customFormat="1">
      <c r="A432" s="34"/>
      <c r="B432" s="98" t="s">
        <v>5</v>
      </c>
      <c r="C432" s="98" t="s">
        <v>4899</v>
      </c>
      <c r="D432" s="288" t="s">
        <v>4846</v>
      </c>
      <c r="E432" s="280" t="s">
        <v>4823</v>
      </c>
      <c r="F432" s="284" t="s">
        <v>4738</v>
      </c>
      <c r="G432" s="284"/>
      <c r="H432" s="285">
        <v>9310</v>
      </c>
      <c r="I432" s="286" t="s">
        <v>4739</v>
      </c>
      <c r="J432" s="287" t="s">
        <v>4740</v>
      </c>
      <c r="K432" s="287" t="s">
        <v>4741</v>
      </c>
      <c r="L432" s="34"/>
      <c r="M432" s="34"/>
      <c r="N432" s="34"/>
      <c r="O432" s="33"/>
      <c r="P432" s="34"/>
      <c r="Q432" s="34"/>
    </row>
    <row r="433" spans="1:17" s="158" customFormat="1">
      <c r="A433" s="34"/>
      <c r="B433" s="98" t="s">
        <v>5</v>
      </c>
      <c r="C433" s="98" t="s">
        <v>4899</v>
      </c>
      <c r="D433" s="288" t="s">
        <v>4847</v>
      </c>
      <c r="E433" s="280" t="s">
        <v>4824</v>
      </c>
      <c r="F433" s="284" t="s">
        <v>4742</v>
      </c>
      <c r="G433" s="284"/>
      <c r="H433" s="285">
        <v>9200</v>
      </c>
      <c r="I433" s="286" t="s">
        <v>4743</v>
      </c>
      <c r="J433" s="287" t="s">
        <v>4744</v>
      </c>
      <c r="K433" s="287" t="s">
        <v>4745</v>
      </c>
      <c r="L433" s="34"/>
      <c r="M433" s="34"/>
      <c r="N433" s="34"/>
      <c r="O433" s="33"/>
      <c r="P433" s="34"/>
      <c r="Q433" s="34"/>
    </row>
    <row r="434" spans="1:17" s="158" customFormat="1">
      <c r="A434" s="34"/>
      <c r="B434" s="98" t="s">
        <v>5</v>
      </c>
      <c r="C434" s="98" t="s">
        <v>4899</v>
      </c>
      <c r="D434" s="288" t="s">
        <v>4848</v>
      </c>
      <c r="E434" s="280" t="s">
        <v>4825</v>
      </c>
      <c r="F434" s="284" t="s">
        <v>4746</v>
      </c>
      <c r="G434" s="284"/>
      <c r="H434" s="285">
        <v>1755</v>
      </c>
      <c r="I434" s="286" t="s">
        <v>4747</v>
      </c>
      <c r="J434" s="287" t="s">
        <v>4748</v>
      </c>
      <c r="K434" s="287" t="s">
        <v>4749</v>
      </c>
      <c r="L434" s="34"/>
      <c r="M434" s="34"/>
      <c r="N434" s="34"/>
      <c r="O434" s="33"/>
      <c r="P434" s="34"/>
      <c r="Q434" s="34"/>
    </row>
    <row r="435" spans="1:17" s="158" customFormat="1">
      <c r="A435" s="34"/>
      <c r="B435" s="98" t="s">
        <v>5</v>
      </c>
      <c r="C435" s="98" t="s">
        <v>4899</v>
      </c>
      <c r="D435" s="288" t="s">
        <v>4849</v>
      </c>
      <c r="E435" s="280" t="s">
        <v>4826</v>
      </c>
      <c r="F435" s="284" t="s">
        <v>4750</v>
      </c>
      <c r="G435" s="284"/>
      <c r="H435" s="285">
        <v>9420</v>
      </c>
      <c r="I435" s="286" t="s">
        <v>4751</v>
      </c>
      <c r="J435" s="287" t="s">
        <v>4752</v>
      </c>
      <c r="K435" s="287" t="s">
        <v>4753</v>
      </c>
      <c r="L435" s="34"/>
      <c r="M435" s="34"/>
      <c r="N435" s="34"/>
      <c r="O435" s="33"/>
      <c r="P435" s="34"/>
      <c r="Q435" s="34"/>
    </row>
    <row r="436" spans="1:17" s="158" customFormat="1">
      <c r="A436" s="34"/>
      <c r="B436" s="98" t="s">
        <v>5</v>
      </c>
      <c r="C436" s="98" t="s">
        <v>4899</v>
      </c>
      <c r="D436" s="288" t="s">
        <v>4850</v>
      </c>
      <c r="E436" s="280" t="s">
        <v>4604</v>
      </c>
      <c r="F436" s="284" t="s">
        <v>4754</v>
      </c>
      <c r="G436" s="284"/>
      <c r="H436" s="285">
        <v>1745</v>
      </c>
      <c r="I436" s="286" t="s">
        <v>4383</v>
      </c>
      <c r="J436" s="287" t="s">
        <v>4755</v>
      </c>
      <c r="K436" s="287" t="s">
        <v>4756</v>
      </c>
      <c r="L436" s="34"/>
      <c r="M436" s="34"/>
      <c r="N436" s="34"/>
      <c r="O436" s="33"/>
      <c r="P436" s="34"/>
      <c r="Q436" s="34"/>
    </row>
    <row r="437" spans="1:17" s="158" customFormat="1">
      <c r="A437" s="34"/>
      <c r="B437" s="98" t="s">
        <v>5</v>
      </c>
      <c r="C437" s="98" t="s">
        <v>4899</v>
      </c>
      <c r="D437" s="288" t="s">
        <v>4851</v>
      </c>
      <c r="E437" s="280" t="s">
        <v>4827</v>
      </c>
      <c r="F437" s="284" t="s">
        <v>4757</v>
      </c>
      <c r="G437" s="284"/>
      <c r="H437" s="285">
        <v>9310</v>
      </c>
      <c r="I437" s="286" t="s">
        <v>4758</v>
      </c>
      <c r="J437" s="287" t="s">
        <v>4759</v>
      </c>
      <c r="K437" s="287" t="s">
        <v>4760</v>
      </c>
      <c r="L437" s="34"/>
      <c r="M437" s="34"/>
      <c r="N437" s="34"/>
      <c r="O437" s="33"/>
      <c r="P437" s="34"/>
      <c r="Q437" s="34"/>
    </row>
    <row r="438" spans="1:17" s="158" customFormat="1">
      <c r="A438" s="34"/>
      <c r="B438" s="98" t="s">
        <v>5</v>
      </c>
      <c r="C438" s="98" t="s">
        <v>4899</v>
      </c>
      <c r="D438" s="288" t="s">
        <v>4852</v>
      </c>
      <c r="E438" s="280" t="s">
        <v>4828</v>
      </c>
      <c r="F438" s="284" t="s">
        <v>4761</v>
      </c>
      <c r="G438" s="284"/>
      <c r="H438" s="285">
        <v>9520</v>
      </c>
      <c r="I438" s="286" t="s">
        <v>4762</v>
      </c>
      <c r="J438" s="287" t="s">
        <v>4763</v>
      </c>
      <c r="K438" s="287" t="s">
        <v>4764</v>
      </c>
      <c r="L438" s="34"/>
      <c r="M438" s="34"/>
      <c r="N438" s="34"/>
      <c r="O438" s="33"/>
      <c r="P438" s="34"/>
      <c r="Q438" s="34"/>
    </row>
    <row r="439" spans="1:17" s="158" customFormat="1">
      <c r="A439" s="34"/>
      <c r="B439" s="98" t="s">
        <v>5</v>
      </c>
      <c r="C439" s="98" t="s">
        <v>4899</v>
      </c>
      <c r="D439" s="288" t="s">
        <v>4853</v>
      </c>
      <c r="E439" s="280" t="s">
        <v>4829</v>
      </c>
      <c r="F439" s="284" t="s">
        <v>4765</v>
      </c>
      <c r="G439" s="284"/>
      <c r="H439" s="285">
        <v>9680</v>
      </c>
      <c r="I439" s="286" t="s">
        <v>4766</v>
      </c>
      <c r="J439" s="287" t="s">
        <v>4767</v>
      </c>
      <c r="K439" s="287" t="s">
        <v>4768</v>
      </c>
      <c r="L439" s="34"/>
      <c r="M439" s="34"/>
      <c r="N439" s="34"/>
      <c r="O439" s="33"/>
      <c r="P439" s="34"/>
      <c r="Q439" s="34"/>
    </row>
    <row r="440" spans="1:17" s="158" customFormat="1">
      <c r="A440" s="34"/>
      <c r="B440" s="98" t="s">
        <v>5</v>
      </c>
      <c r="C440" s="98" t="s">
        <v>4899</v>
      </c>
      <c r="D440" s="288" t="s">
        <v>4854</v>
      </c>
      <c r="E440" s="280" t="s">
        <v>4830</v>
      </c>
      <c r="F440" s="284" t="s">
        <v>4769</v>
      </c>
      <c r="G440" s="284"/>
      <c r="H440" s="285">
        <v>9620</v>
      </c>
      <c r="I440" s="286" t="s">
        <v>4770</v>
      </c>
      <c r="J440" s="287" t="s">
        <v>4771</v>
      </c>
      <c r="K440" s="287" t="s">
        <v>4772</v>
      </c>
      <c r="L440" s="34"/>
      <c r="M440" s="34"/>
      <c r="N440" s="34"/>
      <c r="O440" s="33"/>
      <c r="P440" s="34"/>
      <c r="Q440" s="34"/>
    </row>
    <row r="441" spans="1:17" s="158" customFormat="1">
      <c r="A441" s="34"/>
      <c r="B441" s="98" t="s">
        <v>5</v>
      </c>
      <c r="C441" s="98" t="s">
        <v>4899</v>
      </c>
      <c r="D441" s="288" t="s">
        <v>4855</v>
      </c>
      <c r="E441" s="280" t="s">
        <v>4831</v>
      </c>
      <c r="F441" s="284" t="s">
        <v>4773</v>
      </c>
      <c r="G441" s="284"/>
      <c r="H441" s="285">
        <v>9470</v>
      </c>
      <c r="I441" s="286" t="s">
        <v>4774</v>
      </c>
      <c r="J441" s="287" t="s">
        <v>4775</v>
      </c>
      <c r="K441" s="287" t="s">
        <v>4776</v>
      </c>
      <c r="L441" s="34"/>
      <c r="M441" s="34"/>
      <c r="N441" s="34"/>
      <c r="O441" s="33"/>
      <c r="P441" s="34"/>
      <c r="Q441" s="34"/>
    </row>
    <row r="442" spans="1:17" s="158" customFormat="1">
      <c r="A442" s="34"/>
      <c r="B442" s="98" t="s">
        <v>5</v>
      </c>
      <c r="C442" s="98" t="s">
        <v>4899</v>
      </c>
      <c r="D442" s="288" t="s">
        <v>4856</v>
      </c>
      <c r="E442" s="280" t="s">
        <v>4638</v>
      </c>
      <c r="F442" s="284" t="s">
        <v>4777</v>
      </c>
      <c r="G442" s="284"/>
      <c r="H442" s="285">
        <v>9630</v>
      </c>
      <c r="I442" s="286" t="s">
        <v>4510</v>
      </c>
      <c r="J442" s="287" t="s">
        <v>4778</v>
      </c>
      <c r="K442" s="287" t="s">
        <v>4779</v>
      </c>
      <c r="L442" s="34"/>
      <c r="M442" s="34"/>
      <c r="N442" s="34"/>
      <c r="O442" s="33"/>
      <c r="P442" s="34"/>
      <c r="Q442" s="34"/>
    </row>
    <row r="443" spans="1:17" s="158" customFormat="1">
      <c r="A443" s="34"/>
      <c r="B443" s="98" t="s">
        <v>5</v>
      </c>
      <c r="C443" s="98" t="s">
        <v>4899</v>
      </c>
      <c r="D443" s="288" t="s">
        <v>4857</v>
      </c>
      <c r="E443" s="280" t="s">
        <v>4832</v>
      </c>
      <c r="F443" s="284" t="s">
        <v>4780</v>
      </c>
      <c r="G443" s="284"/>
      <c r="H443" s="285">
        <v>1750</v>
      </c>
      <c r="I443" s="286" t="s">
        <v>4781</v>
      </c>
      <c r="J443" s="287" t="s">
        <v>4782</v>
      </c>
      <c r="K443" s="287" t="s">
        <v>4783</v>
      </c>
      <c r="L443" s="34"/>
      <c r="M443" s="34"/>
      <c r="N443" s="34"/>
      <c r="O443" s="33"/>
      <c r="P443" s="34"/>
      <c r="Q443" s="34"/>
    </row>
    <row r="444" spans="1:17" s="158" customFormat="1">
      <c r="A444" s="34"/>
      <c r="B444" s="98" t="s">
        <v>5</v>
      </c>
      <c r="C444" s="98" t="s">
        <v>4899</v>
      </c>
      <c r="D444" s="288" t="s">
        <v>4858</v>
      </c>
      <c r="E444" s="280" t="s">
        <v>4833</v>
      </c>
      <c r="F444" s="284" t="s">
        <v>4784</v>
      </c>
      <c r="G444" s="284"/>
      <c r="H444" s="285">
        <v>9550</v>
      </c>
      <c r="I444" s="286" t="s">
        <v>4785</v>
      </c>
      <c r="J444" s="287" t="s">
        <v>4786</v>
      </c>
      <c r="K444" s="287" t="s">
        <v>4787</v>
      </c>
      <c r="L444" s="34"/>
      <c r="M444" s="34"/>
      <c r="N444" s="34"/>
      <c r="O444" s="33"/>
      <c r="P444" s="34"/>
      <c r="Q444" s="34"/>
    </row>
    <row r="445" spans="1:17" s="158" customFormat="1">
      <c r="A445" s="34"/>
      <c r="B445" s="98" t="s">
        <v>5</v>
      </c>
      <c r="C445" s="98" t="s">
        <v>4899</v>
      </c>
      <c r="D445" s="288" t="s">
        <v>4859</v>
      </c>
      <c r="E445" s="280" t="s">
        <v>4834</v>
      </c>
      <c r="F445" s="284" t="s">
        <v>4788</v>
      </c>
      <c r="G445" s="284"/>
      <c r="H445" s="285">
        <v>1790</v>
      </c>
      <c r="I445" s="286" t="s">
        <v>4789</v>
      </c>
      <c r="J445" s="287" t="s">
        <v>4790</v>
      </c>
      <c r="K445" s="287" t="s">
        <v>4791</v>
      </c>
      <c r="L445" s="34"/>
      <c r="M445" s="34"/>
      <c r="N445" s="34"/>
      <c r="O445" s="33"/>
      <c r="P445" s="34"/>
      <c r="Q445" s="34"/>
    </row>
    <row r="446" spans="1:17" s="158" customFormat="1">
      <c r="A446" s="34"/>
      <c r="B446" s="98" t="s">
        <v>5</v>
      </c>
      <c r="C446" s="98" t="s">
        <v>4899</v>
      </c>
      <c r="D446" s="288" t="s">
        <v>4860</v>
      </c>
      <c r="E446" s="280" t="s">
        <v>4835</v>
      </c>
      <c r="F446" s="284" t="s">
        <v>4792</v>
      </c>
      <c r="G446" s="284"/>
      <c r="H446" s="285">
        <v>9340</v>
      </c>
      <c r="I446" s="286" t="s">
        <v>4793</v>
      </c>
      <c r="J446" s="287" t="s">
        <v>4794</v>
      </c>
      <c r="K446" s="287" t="s">
        <v>4795</v>
      </c>
      <c r="L446" s="34"/>
      <c r="M446" s="34"/>
      <c r="N446" s="34"/>
      <c r="O446" s="33"/>
      <c r="P446" s="34"/>
      <c r="Q446" s="34"/>
    </row>
    <row r="447" spans="1:17" s="158" customFormat="1">
      <c r="A447" s="34"/>
      <c r="B447" s="98" t="s">
        <v>5</v>
      </c>
      <c r="C447" s="98" t="s">
        <v>4899</v>
      </c>
      <c r="D447" s="288" t="s">
        <v>4861</v>
      </c>
      <c r="E447" s="280" t="s">
        <v>4836</v>
      </c>
      <c r="F447" s="284" t="s">
        <v>4796</v>
      </c>
      <c r="G447" s="284"/>
      <c r="H447" s="285">
        <v>9860</v>
      </c>
      <c r="I447" s="286" t="s">
        <v>4797</v>
      </c>
      <c r="J447" s="287" t="s">
        <v>4798</v>
      </c>
      <c r="K447" s="287" t="s">
        <v>4799</v>
      </c>
      <c r="L447" s="34"/>
      <c r="M447" s="34"/>
      <c r="N447" s="34"/>
      <c r="O447" s="33"/>
      <c r="P447" s="34"/>
      <c r="Q447" s="34"/>
    </row>
    <row r="448" spans="1:17" s="158" customFormat="1">
      <c r="A448" s="34"/>
      <c r="B448" s="98" t="s">
        <v>5</v>
      </c>
      <c r="C448" s="98" t="s">
        <v>4899</v>
      </c>
      <c r="D448" s="288" t="s">
        <v>4862</v>
      </c>
      <c r="E448" s="280" t="s">
        <v>4837</v>
      </c>
      <c r="F448" s="284" t="s">
        <v>4800</v>
      </c>
      <c r="G448" s="284"/>
      <c r="H448" s="285">
        <v>2990</v>
      </c>
      <c r="I448" s="286" t="s">
        <v>850</v>
      </c>
      <c r="J448" s="287" t="s">
        <v>4801</v>
      </c>
      <c r="K448" s="287" t="s">
        <v>4802</v>
      </c>
      <c r="L448" s="34"/>
      <c r="M448" s="34"/>
      <c r="N448" s="34"/>
      <c r="O448" s="33"/>
      <c r="P448" s="34"/>
      <c r="Q448" s="34"/>
    </row>
    <row r="449" spans="1:17" s="158" customFormat="1">
      <c r="A449" s="34"/>
      <c r="B449" s="98" t="s">
        <v>5</v>
      </c>
      <c r="C449" s="98" t="s">
        <v>4899</v>
      </c>
      <c r="D449" s="288" t="s">
        <v>4863</v>
      </c>
      <c r="E449" s="280" t="s">
        <v>4838</v>
      </c>
      <c r="F449" s="284" t="s">
        <v>4803</v>
      </c>
      <c r="G449" s="284"/>
      <c r="H449" s="285">
        <v>9550</v>
      </c>
      <c r="I449" s="286" t="s">
        <v>4785</v>
      </c>
      <c r="J449" s="287" t="s">
        <v>4804</v>
      </c>
      <c r="K449" s="287" t="s">
        <v>4805</v>
      </c>
      <c r="L449" s="34"/>
      <c r="M449" s="34"/>
      <c r="N449" s="34"/>
      <c r="O449" s="33"/>
      <c r="P449" s="34"/>
      <c r="Q449" s="34"/>
    </row>
    <row r="450" spans="1:17" s="158" customFormat="1">
      <c r="A450" s="34"/>
      <c r="B450" s="98" t="s">
        <v>5</v>
      </c>
      <c r="C450" s="98" t="s">
        <v>4899</v>
      </c>
      <c r="D450" s="288" t="s">
        <v>4864</v>
      </c>
      <c r="E450" s="280" t="s">
        <v>4839</v>
      </c>
      <c r="F450" s="284" t="s">
        <v>4806</v>
      </c>
      <c r="G450" s="284"/>
      <c r="H450" s="285">
        <v>9550</v>
      </c>
      <c r="I450" s="286" t="s">
        <v>4785</v>
      </c>
      <c r="J450" s="287" t="s">
        <v>4807</v>
      </c>
      <c r="K450" s="287" t="s">
        <v>4808</v>
      </c>
      <c r="L450" s="34"/>
      <c r="M450" s="34"/>
      <c r="N450" s="34"/>
      <c r="O450" s="33"/>
      <c r="P450" s="34"/>
      <c r="Q450" s="34"/>
    </row>
    <row r="451" spans="1:17" s="158" customFormat="1">
      <c r="A451" s="34"/>
      <c r="B451" s="98" t="s">
        <v>5</v>
      </c>
      <c r="C451" s="98" t="s">
        <v>4899</v>
      </c>
      <c r="D451" s="288" t="s">
        <v>4865</v>
      </c>
      <c r="E451" s="280" t="s">
        <v>4840</v>
      </c>
      <c r="F451" s="284" t="s">
        <v>4809</v>
      </c>
      <c r="G451" s="284"/>
      <c r="H451" s="285">
        <v>9280</v>
      </c>
      <c r="I451" s="286" t="s">
        <v>4810</v>
      </c>
      <c r="J451" s="287" t="s">
        <v>4811</v>
      </c>
      <c r="K451" s="287" t="s">
        <v>4812</v>
      </c>
      <c r="L451" s="34"/>
      <c r="M451" s="34"/>
      <c r="N451" s="34"/>
      <c r="O451" s="33"/>
      <c r="P451" s="34"/>
      <c r="Q451" s="34"/>
    </row>
    <row r="452" spans="1:17" s="158" customFormat="1">
      <c r="A452" s="34"/>
      <c r="B452" s="98" t="s">
        <v>5</v>
      </c>
      <c r="C452" s="98" t="s">
        <v>4899</v>
      </c>
      <c r="D452" s="288" t="s">
        <v>4866</v>
      </c>
      <c r="E452" s="280" t="s">
        <v>4841</v>
      </c>
      <c r="F452" s="284" t="s">
        <v>4813</v>
      </c>
      <c r="G452" s="284"/>
      <c r="H452" s="285">
        <v>9500</v>
      </c>
      <c r="I452" s="286" t="s">
        <v>4406</v>
      </c>
      <c r="J452" s="287" t="s">
        <v>4814</v>
      </c>
      <c r="K452" s="287" t="s">
        <v>4815</v>
      </c>
      <c r="L452" s="34"/>
      <c r="M452" s="34"/>
      <c r="N452" s="34"/>
      <c r="O452" s="33"/>
      <c r="P452" s="34"/>
      <c r="Q452" s="34"/>
    </row>
    <row r="453" spans="1:17" s="158" customFormat="1">
      <c r="A453" s="34"/>
      <c r="B453" s="98" t="s">
        <v>5</v>
      </c>
      <c r="C453" s="98" t="s">
        <v>4899</v>
      </c>
      <c r="D453" s="288" t="s">
        <v>4867</v>
      </c>
      <c r="E453" s="280" t="s">
        <v>4842</v>
      </c>
      <c r="F453" s="284" t="s">
        <v>4816</v>
      </c>
      <c r="G453" s="284"/>
      <c r="H453" s="285">
        <v>2560</v>
      </c>
      <c r="I453" s="286" t="s">
        <v>4817</v>
      </c>
      <c r="J453" s="287" t="s">
        <v>4818</v>
      </c>
      <c r="K453" s="287" t="s">
        <v>4819</v>
      </c>
      <c r="L453" s="34"/>
      <c r="M453" s="34"/>
      <c r="N453" s="34"/>
      <c r="O453" s="33"/>
      <c r="P453" s="34"/>
      <c r="Q453" s="34"/>
    </row>
    <row r="454" spans="1:17">
      <c r="B454" s="98" t="s">
        <v>5</v>
      </c>
      <c r="C454" s="98" t="s">
        <v>4596</v>
      </c>
      <c r="D454" s="288" t="s">
        <v>4918</v>
      </c>
      <c r="E454" s="280" t="s">
        <v>4919</v>
      </c>
      <c r="F454" s="284" t="s">
        <v>4920</v>
      </c>
      <c r="G454" s="284"/>
      <c r="H454" s="285">
        <v>9040</v>
      </c>
      <c r="I454" s="286" t="s">
        <v>4921</v>
      </c>
      <c r="J454" s="304" t="s">
        <v>4922</v>
      </c>
      <c r="K454" s="304" t="s">
        <v>4923</v>
      </c>
      <c r="L454" s="34"/>
      <c r="M454" s="34"/>
      <c r="N454" s="34"/>
      <c r="O454" s="33"/>
      <c r="P454" s="34"/>
      <c r="Q454" s="34"/>
    </row>
    <row r="455" spans="1:17" s="158" customFormat="1" ht="15.6">
      <c r="A455" s="34"/>
      <c r="B455" s="98" t="s">
        <v>5</v>
      </c>
      <c r="C455" s="98" t="s">
        <v>4596</v>
      </c>
      <c r="D455" s="288" t="s">
        <v>5056</v>
      </c>
      <c r="E455" s="54" t="s">
        <v>5052</v>
      </c>
      <c r="F455" s="54" t="s">
        <v>5053</v>
      </c>
      <c r="G455" s="146" t="s">
        <v>5054</v>
      </c>
      <c r="H455" s="54">
        <v>3660</v>
      </c>
      <c r="I455" s="54" t="s">
        <v>5055</v>
      </c>
      <c r="J455" s="304"/>
      <c r="K455" s="304"/>
      <c r="L455" s="34"/>
      <c r="M455" s="34"/>
      <c r="N455" s="34"/>
      <c r="O455" s="33"/>
      <c r="P455" s="34"/>
      <c r="Q455" s="34"/>
    </row>
    <row r="456" spans="1:17">
      <c r="B456" s="297"/>
      <c r="C456" s="297"/>
      <c r="D456" s="309"/>
      <c r="E456" s="310"/>
      <c r="F456" s="311"/>
      <c r="G456" s="311"/>
      <c r="H456" s="312"/>
      <c r="I456" s="313"/>
      <c r="J456" s="314"/>
      <c r="K456" s="314"/>
      <c r="L456" s="34"/>
      <c r="M456" s="34"/>
      <c r="N456" s="34"/>
      <c r="O456" s="33"/>
      <c r="P456" s="34"/>
      <c r="Q456" s="34"/>
    </row>
    <row r="457" spans="1:17">
      <c r="B457" s="297"/>
      <c r="C457" s="297"/>
      <c r="D457" s="309"/>
      <c r="E457" s="310"/>
      <c r="F457" s="311"/>
      <c r="G457" s="311"/>
      <c r="H457" s="312"/>
      <c r="I457" s="313"/>
      <c r="J457" s="314"/>
      <c r="K457" s="314"/>
      <c r="L457" s="34"/>
      <c r="M457" s="34"/>
      <c r="N457" s="34"/>
      <c r="O457" s="33"/>
      <c r="P457" s="34"/>
      <c r="Q457" s="34"/>
    </row>
    <row r="458" spans="1:17">
      <c r="B458" s="33"/>
      <c r="C458" s="33"/>
      <c r="D458" s="112"/>
      <c r="E458" s="112"/>
      <c r="F458" s="36"/>
      <c r="G458" s="20"/>
      <c r="H458" s="34"/>
      <c r="I458" s="34"/>
      <c r="J458" s="34"/>
      <c r="K458" s="34"/>
    </row>
    <row r="460" spans="1:17" ht="16.8">
      <c r="B460" s="98" t="s">
        <v>5</v>
      </c>
      <c r="C460" s="98" t="s">
        <v>4914</v>
      </c>
      <c r="D460" s="305" t="s">
        <v>4924</v>
      </c>
      <c r="E460" s="54" t="s">
        <v>5026</v>
      </c>
      <c r="F460" s="284" t="s">
        <v>4944</v>
      </c>
      <c r="G460" s="284"/>
      <c r="H460" s="285">
        <v>3665</v>
      </c>
      <c r="I460" s="286" t="s">
        <v>4945</v>
      </c>
      <c r="J460" s="304">
        <v>51.000579000000002</v>
      </c>
      <c r="K460" s="304">
        <v>5.5730950000000004</v>
      </c>
      <c r="L460" s="33" t="s">
        <v>4946</v>
      </c>
      <c r="M460" s="306" t="s">
        <v>4947</v>
      </c>
      <c r="N460" s="33"/>
      <c r="O460" s="33"/>
      <c r="P460" s="33" t="s">
        <v>328</v>
      </c>
      <c r="Q460" s="24"/>
    </row>
    <row r="461" spans="1:17" ht="16.8">
      <c r="B461" s="98" t="s">
        <v>5</v>
      </c>
      <c r="C461" s="98" t="s">
        <v>4914</v>
      </c>
      <c r="D461" s="305" t="s">
        <v>4925</v>
      </c>
      <c r="E461" s="54" t="s">
        <v>5027</v>
      </c>
      <c r="F461" s="284" t="s">
        <v>4948</v>
      </c>
      <c r="G461" s="284"/>
      <c r="H461" s="285">
        <v>3580</v>
      </c>
      <c r="I461" s="286" t="s">
        <v>4549</v>
      </c>
      <c r="J461" s="304" t="s">
        <v>4949</v>
      </c>
      <c r="K461" s="304" t="s">
        <v>4950</v>
      </c>
      <c r="L461" s="33" t="s">
        <v>1045</v>
      </c>
      <c r="M461" s="307" t="s">
        <v>3705</v>
      </c>
      <c r="N461" s="33"/>
      <c r="O461" s="33" t="s">
        <v>328</v>
      </c>
      <c r="P461" s="33" t="s">
        <v>328</v>
      </c>
      <c r="Q461" s="24"/>
    </row>
    <row r="462" spans="1:17" ht="16.8">
      <c r="B462" s="98" t="s">
        <v>5</v>
      </c>
      <c r="C462" s="98" t="s">
        <v>4914</v>
      </c>
      <c r="D462" s="305" t="s">
        <v>4926</v>
      </c>
      <c r="E462" s="54" t="s">
        <v>5028</v>
      </c>
      <c r="F462" s="284" t="s">
        <v>4954</v>
      </c>
      <c r="G462" s="284"/>
      <c r="H462" s="285">
        <v>3740</v>
      </c>
      <c r="I462" s="286" t="s">
        <v>4951</v>
      </c>
      <c r="J462" s="304" t="s">
        <v>4952</v>
      </c>
      <c r="K462" s="304" t="s">
        <v>4953</v>
      </c>
      <c r="L462" s="33" t="s">
        <v>4946</v>
      </c>
      <c r="M462" s="307" t="s">
        <v>4947</v>
      </c>
      <c r="N462" s="33" t="s">
        <v>328</v>
      </c>
      <c r="O462" s="33" t="s">
        <v>328</v>
      </c>
      <c r="P462" s="33" t="s">
        <v>328</v>
      </c>
      <c r="Q462" s="24"/>
    </row>
    <row r="463" spans="1:17" ht="16.8">
      <c r="B463" s="98" t="s">
        <v>5</v>
      </c>
      <c r="C463" s="98" t="s">
        <v>4914</v>
      </c>
      <c r="D463" s="305" t="s">
        <v>4927</v>
      </c>
      <c r="E463" s="54" t="s">
        <v>5029</v>
      </c>
      <c r="F463" s="284" t="s">
        <v>4955</v>
      </c>
      <c r="G463" s="284"/>
      <c r="H463" s="285">
        <v>3950</v>
      </c>
      <c r="I463" s="286" t="s">
        <v>4956</v>
      </c>
      <c r="J463" s="304" t="s">
        <v>4957</v>
      </c>
      <c r="K463" s="304" t="s">
        <v>4958</v>
      </c>
      <c r="L463" s="33" t="s">
        <v>4946</v>
      </c>
      <c r="M463" s="307" t="s">
        <v>4947</v>
      </c>
      <c r="N463" s="33" t="s">
        <v>328</v>
      </c>
      <c r="O463" s="33"/>
      <c r="P463" s="33" t="s">
        <v>328</v>
      </c>
      <c r="Q463" s="24"/>
    </row>
    <row r="464" spans="1:17" ht="16.8">
      <c r="B464" s="98" t="s">
        <v>5</v>
      </c>
      <c r="C464" s="98" t="s">
        <v>4914</v>
      </c>
      <c r="D464" s="305" t="s">
        <v>4928</v>
      </c>
      <c r="E464" s="54" t="s">
        <v>5030</v>
      </c>
      <c r="F464" s="284" t="s">
        <v>4959</v>
      </c>
      <c r="G464" s="284"/>
      <c r="H464" s="285">
        <v>3960</v>
      </c>
      <c r="I464" s="286" t="s">
        <v>4960</v>
      </c>
      <c r="J464" s="304" t="s">
        <v>4961</v>
      </c>
      <c r="K464" s="304" t="s">
        <v>4962</v>
      </c>
      <c r="L464" s="33" t="s">
        <v>4946</v>
      </c>
      <c r="M464" s="307" t="s">
        <v>4947</v>
      </c>
      <c r="N464" s="33"/>
      <c r="O464" s="33"/>
      <c r="P464" s="33" t="s">
        <v>328</v>
      </c>
      <c r="Q464" s="24"/>
    </row>
    <row r="465" spans="2:17" ht="16.8">
      <c r="B465" s="98" t="s">
        <v>5</v>
      </c>
      <c r="C465" s="98" t="s">
        <v>4914</v>
      </c>
      <c r="D465" s="305" t="s">
        <v>4929</v>
      </c>
      <c r="E465" s="54" t="s">
        <v>5031</v>
      </c>
      <c r="F465" s="284" t="s">
        <v>4963</v>
      </c>
      <c r="G465" s="284"/>
      <c r="H465" s="285">
        <v>3800</v>
      </c>
      <c r="I465" s="286" t="s">
        <v>4964</v>
      </c>
      <c r="J465" s="304" t="s">
        <v>4965</v>
      </c>
      <c r="K465" s="304" t="s">
        <v>4966</v>
      </c>
      <c r="L465" s="33" t="s">
        <v>4946</v>
      </c>
      <c r="M465" s="307" t="s">
        <v>4947</v>
      </c>
      <c r="N465" s="33" t="s">
        <v>328</v>
      </c>
      <c r="O465" s="33"/>
      <c r="P465" s="33" t="s">
        <v>328</v>
      </c>
      <c r="Q465" s="24"/>
    </row>
    <row r="466" spans="2:17" ht="16.8">
      <c r="B466" s="98" t="s">
        <v>5</v>
      </c>
      <c r="C466" s="98" t="s">
        <v>4914</v>
      </c>
      <c r="D466" s="305" t="s">
        <v>4930</v>
      </c>
      <c r="E466" s="54" t="s">
        <v>5032</v>
      </c>
      <c r="F466" s="284" t="s">
        <v>4967</v>
      </c>
      <c r="G466" s="284"/>
      <c r="H466" s="285">
        <v>3600</v>
      </c>
      <c r="I466" s="286" t="s">
        <v>4968</v>
      </c>
      <c r="J466" s="304" t="s">
        <v>4969</v>
      </c>
      <c r="K466" s="304" t="s">
        <v>4970</v>
      </c>
      <c r="L466" s="33" t="s">
        <v>4946</v>
      </c>
      <c r="M466" s="307" t="s">
        <v>4947</v>
      </c>
      <c r="N466" s="33" t="s">
        <v>328</v>
      </c>
      <c r="O466" s="33"/>
      <c r="P466" s="33" t="s">
        <v>328</v>
      </c>
      <c r="Q466" s="24"/>
    </row>
    <row r="467" spans="2:17" ht="16.8">
      <c r="B467" s="98" t="s">
        <v>5</v>
      </c>
      <c r="C467" s="98" t="s">
        <v>4914</v>
      </c>
      <c r="D467" s="305" t="s">
        <v>4931</v>
      </c>
      <c r="E467" s="54" t="s">
        <v>5033</v>
      </c>
      <c r="F467" s="284" t="s">
        <v>4971</v>
      </c>
      <c r="G467" s="284"/>
      <c r="H467" s="285">
        <v>3600</v>
      </c>
      <c r="I467" s="286" t="s">
        <v>4968</v>
      </c>
      <c r="J467" s="304" t="s">
        <v>4972</v>
      </c>
      <c r="K467" s="304" t="s">
        <v>4973</v>
      </c>
      <c r="L467" s="33" t="s">
        <v>4946</v>
      </c>
      <c r="M467" s="307" t="s">
        <v>4947</v>
      </c>
      <c r="N467" s="33" t="s">
        <v>328</v>
      </c>
      <c r="O467" s="33" t="s">
        <v>328</v>
      </c>
      <c r="P467" s="33" t="s">
        <v>328</v>
      </c>
      <c r="Q467" s="24" t="s">
        <v>3545</v>
      </c>
    </row>
    <row r="468" spans="2:17" ht="16.8">
      <c r="B468" s="98" t="s">
        <v>5</v>
      </c>
      <c r="C468" s="98" t="s">
        <v>4914</v>
      </c>
      <c r="D468" s="305" t="s">
        <v>4932</v>
      </c>
      <c r="E468" s="54" t="s">
        <v>5034</v>
      </c>
      <c r="F468" s="284" t="s">
        <v>4974</v>
      </c>
      <c r="G468" s="284"/>
      <c r="H468" s="285">
        <v>3500</v>
      </c>
      <c r="I468" s="286" t="s">
        <v>378</v>
      </c>
      <c r="J468" s="304" t="s">
        <v>4975</v>
      </c>
      <c r="K468" s="304" t="s">
        <v>4976</v>
      </c>
      <c r="L468" s="33" t="s">
        <v>4946</v>
      </c>
      <c r="M468" s="307" t="s">
        <v>4947</v>
      </c>
      <c r="N468" s="33"/>
      <c r="O468" s="33"/>
      <c r="P468" s="33" t="s">
        <v>328</v>
      </c>
      <c r="Q468" s="24"/>
    </row>
    <row r="469" spans="2:17" ht="16.8">
      <c r="B469" s="98" t="s">
        <v>5</v>
      </c>
      <c r="C469" s="98" t="s">
        <v>4914</v>
      </c>
      <c r="D469" s="305" t="s">
        <v>4933</v>
      </c>
      <c r="E469" s="54" t="s">
        <v>5035</v>
      </c>
      <c r="F469" s="284" t="s">
        <v>4977</v>
      </c>
      <c r="G469" s="284"/>
      <c r="H469" s="285">
        <v>3971</v>
      </c>
      <c r="I469" s="286" t="s">
        <v>4978</v>
      </c>
      <c r="J469" s="304" t="s">
        <v>4979</v>
      </c>
      <c r="K469" s="304" t="s">
        <v>4980</v>
      </c>
      <c r="L469" s="33" t="s">
        <v>4946</v>
      </c>
      <c r="M469" s="307" t="s">
        <v>4947</v>
      </c>
      <c r="N469" s="33" t="s">
        <v>328</v>
      </c>
      <c r="O469" s="33"/>
      <c r="P469" s="33" t="s">
        <v>328</v>
      </c>
      <c r="Q469" s="24"/>
    </row>
    <row r="470" spans="2:17" ht="16.8">
      <c r="B470" s="98" t="s">
        <v>5</v>
      </c>
      <c r="C470" s="98" t="s">
        <v>4914</v>
      </c>
      <c r="D470" s="305" t="s">
        <v>4934</v>
      </c>
      <c r="E470" s="54" t="s">
        <v>5036</v>
      </c>
      <c r="F470" s="284" t="s">
        <v>4981</v>
      </c>
      <c r="G470" s="284"/>
      <c r="H470" s="285">
        <v>3530</v>
      </c>
      <c r="I470" s="286" t="s">
        <v>4982</v>
      </c>
      <c r="J470" s="304" t="s">
        <v>4983</v>
      </c>
      <c r="K470" s="304" t="s">
        <v>4984</v>
      </c>
      <c r="L470" s="33" t="s">
        <v>4946</v>
      </c>
      <c r="M470" s="307" t="s">
        <v>4947</v>
      </c>
      <c r="N470" s="33"/>
      <c r="O470" s="33" t="s">
        <v>328</v>
      </c>
      <c r="P470" s="33" t="s">
        <v>328</v>
      </c>
      <c r="Q470" s="24"/>
    </row>
    <row r="471" spans="2:17" ht="16.8">
      <c r="B471" s="98" t="s">
        <v>5</v>
      </c>
      <c r="C471" s="98" t="s">
        <v>4914</v>
      </c>
      <c r="D471" s="305" t="s">
        <v>4935</v>
      </c>
      <c r="E471" s="54" t="s">
        <v>5037</v>
      </c>
      <c r="F471" s="284" t="s">
        <v>4985</v>
      </c>
      <c r="G471" s="284"/>
      <c r="H471" s="285">
        <v>3720</v>
      </c>
      <c r="I471" s="286" t="s">
        <v>4986</v>
      </c>
      <c r="J471" s="304" t="s">
        <v>4987</v>
      </c>
      <c r="K471" s="304" t="s">
        <v>4988</v>
      </c>
      <c r="L471" s="33" t="s">
        <v>4946</v>
      </c>
      <c r="M471" s="307" t="s">
        <v>4947</v>
      </c>
      <c r="N471" s="33" t="s">
        <v>328</v>
      </c>
      <c r="O471" s="33"/>
      <c r="P471" s="33" t="s">
        <v>328</v>
      </c>
      <c r="Q471" s="24"/>
    </row>
    <row r="472" spans="2:17" ht="16.8">
      <c r="B472" s="98" t="s">
        <v>5</v>
      </c>
      <c r="C472" s="98" t="s">
        <v>4914</v>
      </c>
      <c r="D472" s="305" t="s">
        <v>4936</v>
      </c>
      <c r="E472" s="54" t="s">
        <v>5038</v>
      </c>
      <c r="F472" s="284" t="s">
        <v>4989</v>
      </c>
      <c r="G472" s="284"/>
      <c r="H472" s="285">
        <v>3680</v>
      </c>
      <c r="I472" s="286" t="s">
        <v>4990</v>
      </c>
      <c r="J472" s="304" t="s">
        <v>4991</v>
      </c>
      <c r="K472" s="304" t="s">
        <v>4992</v>
      </c>
      <c r="L472" s="33" t="s">
        <v>4946</v>
      </c>
      <c r="M472" s="307" t="s">
        <v>5023</v>
      </c>
      <c r="N472" s="33" t="s">
        <v>328</v>
      </c>
      <c r="O472" s="33"/>
      <c r="P472" s="33" t="s">
        <v>328</v>
      </c>
      <c r="Q472" s="24"/>
    </row>
    <row r="473" spans="2:17" ht="16.8">
      <c r="B473" s="98" t="s">
        <v>5</v>
      </c>
      <c r="C473" s="98" t="s">
        <v>4914</v>
      </c>
      <c r="D473" s="305" t="s">
        <v>4937</v>
      </c>
      <c r="E473" s="54" t="s">
        <v>5039</v>
      </c>
      <c r="F473" s="284" t="s">
        <v>4993</v>
      </c>
      <c r="G473" s="284"/>
      <c r="H473" s="285">
        <v>3630</v>
      </c>
      <c r="I473" s="286" t="s">
        <v>4557</v>
      </c>
      <c r="J473" s="304" t="s">
        <v>4994</v>
      </c>
      <c r="K473" s="304" t="s">
        <v>4995</v>
      </c>
      <c r="L473" s="33" t="s">
        <v>4946</v>
      </c>
      <c r="M473" s="307" t="s">
        <v>4947</v>
      </c>
      <c r="N473" s="33" t="s">
        <v>328</v>
      </c>
      <c r="O473" s="33" t="s">
        <v>328</v>
      </c>
      <c r="P473" s="33" t="s">
        <v>328</v>
      </c>
      <c r="Q473" s="24"/>
    </row>
    <row r="474" spans="2:17" ht="16.8">
      <c r="B474" s="98" t="s">
        <v>5</v>
      </c>
      <c r="C474" s="98" t="s">
        <v>4914</v>
      </c>
      <c r="D474" s="305" t="s">
        <v>4938</v>
      </c>
      <c r="E474" s="54" t="s">
        <v>5040</v>
      </c>
      <c r="F474" s="284" t="s">
        <v>4996</v>
      </c>
      <c r="G474" s="284"/>
      <c r="H474" s="285">
        <v>3900</v>
      </c>
      <c r="I474" s="286" t="s">
        <v>4997</v>
      </c>
      <c r="J474" s="304" t="s">
        <v>4998</v>
      </c>
      <c r="K474" s="304" t="s">
        <v>4999</v>
      </c>
      <c r="L474" s="33" t="s">
        <v>4946</v>
      </c>
      <c r="M474" s="307" t="s">
        <v>5024</v>
      </c>
      <c r="N474" s="33" t="s">
        <v>328</v>
      </c>
      <c r="O474" s="33" t="s">
        <v>328</v>
      </c>
      <c r="P474" s="33" t="s">
        <v>328</v>
      </c>
      <c r="Q474" s="24"/>
    </row>
    <row r="475" spans="2:17" ht="16.8">
      <c r="B475" s="98" t="s">
        <v>5</v>
      </c>
      <c r="C475" s="98" t="s">
        <v>4914</v>
      </c>
      <c r="D475" s="305" t="s">
        <v>4939</v>
      </c>
      <c r="E475" s="54" t="s">
        <v>5041</v>
      </c>
      <c r="F475" s="284" t="s">
        <v>5000</v>
      </c>
      <c r="G475" s="284"/>
      <c r="H475" s="285">
        <v>3990</v>
      </c>
      <c r="I475" s="286" t="s">
        <v>5001</v>
      </c>
      <c r="J475" s="304" t="s">
        <v>5002</v>
      </c>
      <c r="K475" s="304" t="s">
        <v>5003</v>
      </c>
      <c r="L475" s="33" t="s">
        <v>4946</v>
      </c>
      <c r="M475" s="307" t="s">
        <v>4947</v>
      </c>
      <c r="N475" s="33" t="s">
        <v>328</v>
      </c>
      <c r="O475" s="33"/>
      <c r="P475" s="33" t="s">
        <v>328</v>
      </c>
      <c r="Q475" s="24"/>
    </row>
    <row r="476" spans="2:17" ht="16.8">
      <c r="B476" s="98" t="s">
        <v>5</v>
      </c>
      <c r="C476" s="98" t="s">
        <v>4914</v>
      </c>
      <c r="D476" s="305" t="s">
        <v>5047</v>
      </c>
      <c r="E476" s="54" t="s">
        <v>5042</v>
      </c>
      <c r="F476" s="284" t="s">
        <v>5004</v>
      </c>
      <c r="G476" s="284"/>
      <c r="H476" s="285">
        <v>3800</v>
      </c>
      <c r="I476" s="286" t="s">
        <v>5005</v>
      </c>
      <c r="J476" s="304" t="s">
        <v>5006</v>
      </c>
      <c r="K476" s="304" t="s">
        <v>5007</v>
      </c>
      <c r="L476" s="33" t="s">
        <v>4946</v>
      </c>
      <c r="M476" s="307" t="s">
        <v>4947</v>
      </c>
      <c r="N476" s="33" t="s">
        <v>328</v>
      </c>
      <c r="O476" s="33"/>
      <c r="P476" s="33" t="s">
        <v>328</v>
      </c>
      <c r="Q476" s="24"/>
    </row>
    <row r="477" spans="2:17" ht="16.8">
      <c r="B477" s="98" t="s">
        <v>5</v>
      </c>
      <c r="C477" s="98" t="s">
        <v>4914</v>
      </c>
      <c r="D477" s="305" t="s">
        <v>4940</v>
      </c>
      <c r="E477" s="54" t="s">
        <v>5043</v>
      </c>
      <c r="F477" s="284" t="s">
        <v>5008</v>
      </c>
      <c r="G477" s="284"/>
      <c r="H477" s="285">
        <v>3980</v>
      </c>
      <c r="I477" s="286" t="s">
        <v>5009</v>
      </c>
      <c r="J477" s="304" t="s">
        <v>5010</v>
      </c>
      <c r="K477" s="304" t="s">
        <v>5011</v>
      </c>
      <c r="L477" s="33" t="s">
        <v>4946</v>
      </c>
      <c r="M477" s="307" t="s">
        <v>4947</v>
      </c>
      <c r="N477" s="33" t="s">
        <v>328</v>
      </c>
      <c r="O477" s="33" t="s">
        <v>328</v>
      </c>
      <c r="P477" s="33" t="s">
        <v>328</v>
      </c>
      <c r="Q477" s="24" t="s">
        <v>5025</v>
      </c>
    </row>
    <row r="478" spans="2:17" ht="16.8">
      <c r="B478" s="98" t="s">
        <v>5</v>
      </c>
      <c r="C478" s="98" t="s">
        <v>4914</v>
      </c>
      <c r="D478" s="305" t="s">
        <v>4941</v>
      </c>
      <c r="E478" s="54" t="s">
        <v>5044</v>
      </c>
      <c r="F478" s="284" t="s">
        <v>5012</v>
      </c>
      <c r="G478" s="284"/>
      <c r="H478" s="285">
        <v>3700</v>
      </c>
      <c r="I478" s="286" t="s">
        <v>5013</v>
      </c>
      <c r="J478" s="304" t="s">
        <v>5014</v>
      </c>
      <c r="K478" s="304" t="s">
        <v>5015</v>
      </c>
      <c r="L478" s="33" t="s">
        <v>4946</v>
      </c>
      <c r="M478" s="307" t="s">
        <v>4947</v>
      </c>
      <c r="N478" s="33" t="s">
        <v>328</v>
      </c>
      <c r="O478" s="33" t="s">
        <v>328</v>
      </c>
      <c r="P478" s="33" t="s">
        <v>328</v>
      </c>
      <c r="Q478" s="24"/>
    </row>
    <row r="479" spans="2:17" ht="16.8">
      <c r="B479" s="98" t="s">
        <v>5</v>
      </c>
      <c r="C479" s="98" t="s">
        <v>4914</v>
      </c>
      <c r="D479" s="305" t="s">
        <v>4942</v>
      </c>
      <c r="E479" s="54" t="s">
        <v>5045</v>
      </c>
      <c r="F479" s="284" t="s">
        <v>5016</v>
      </c>
      <c r="G479" s="284"/>
      <c r="H479" s="285">
        <v>3520</v>
      </c>
      <c r="I479" s="286" t="s">
        <v>396</v>
      </c>
      <c r="J479" s="304" t="s">
        <v>5017</v>
      </c>
      <c r="K479" s="304" t="s">
        <v>5018</v>
      </c>
      <c r="L479" s="33" t="s">
        <v>4946</v>
      </c>
      <c r="M479" s="307" t="s">
        <v>4947</v>
      </c>
      <c r="N479" s="33" t="s">
        <v>328</v>
      </c>
      <c r="O479" s="33"/>
      <c r="P479" s="33" t="s">
        <v>328</v>
      </c>
      <c r="Q479" s="24"/>
    </row>
    <row r="480" spans="2:17" ht="16.8">
      <c r="B480" s="98" t="s">
        <v>5</v>
      </c>
      <c r="C480" s="98" t="s">
        <v>4914</v>
      </c>
      <c r="D480" s="305" t="s">
        <v>4943</v>
      </c>
      <c r="E480" s="54" t="s">
        <v>5046</v>
      </c>
      <c r="F480" s="284" t="s">
        <v>5019</v>
      </c>
      <c r="G480" s="284"/>
      <c r="H480" s="285">
        <v>3690</v>
      </c>
      <c r="I480" s="286" t="s">
        <v>5020</v>
      </c>
      <c r="J480" s="304" t="s">
        <v>5021</v>
      </c>
      <c r="K480" s="304" t="s">
        <v>5022</v>
      </c>
      <c r="L480" s="33" t="s">
        <v>4946</v>
      </c>
      <c r="M480" s="307" t="s">
        <v>4947</v>
      </c>
      <c r="N480" s="33" t="s">
        <v>328</v>
      </c>
      <c r="O480" s="33"/>
      <c r="P480" s="33" t="s">
        <v>328</v>
      </c>
      <c r="Q480" s="24"/>
    </row>
    <row r="481" spans="2:17">
      <c r="B481" s="33"/>
      <c r="C481" s="33"/>
      <c r="D481" s="112"/>
      <c r="E481" s="112"/>
      <c r="F481" s="36"/>
      <c r="G481" s="20"/>
      <c r="H481" s="34"/>
      <c r="I481" s="34"/>
      <c r="J481" s="34"/>
      <c r="K481" s="34"/>
      <c r="L481" s="34"/>
      <c r="M481" s="289"/>
      <c r="N481" s="34"/>
      <c r="O481" s="34"/>
      <c r="P481" s="33"/>
      <c r="Q481" s="158"/>
    </row>
  </sheetData>
  <sortState xmlns:xlrd2="http://schemas.microsoft.com/office/spreadsheetml/2017/richdata2" ref="B174:AQ273">
    <sortCondition ref="D174:D273"/>
  </sortState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5"/>
  <sheetViews>
    <sheetView zoomScale="80" zoomScaleNormal="8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P1" sqref="P1:U1048576"/>
    </sheetView>
  </sheetViews>
  <sheetFormatPr defaultColWidth="9.109375" defaultRowHeight="16.2"/>
  <cols>
    <col min="1" max="1" width="3.109375" style="2" customWidth="1"/>
    <col min="2" max="2" width="9.109375" style="1"/>
    <col min="3" max="3" width="13.5546875" style="1" customWidth="1"/>
    <col min="4" max="4" width="9.109375" style="8"/>
    <col min="5" max="5" width="28.109375" style="15" customWidth="1"/>
    <col min="6" max="6" width="9.109375" style="2"/>
    <col min="7" max="7" width="28.109375" style="2" customWidth="1"/>
    <col min="8" max="8" width="15.109375" style="2" customWidth="1"/>
    <col min="9" max="9" width="14.88671875" style="2" customWidth="1"/>
    <col min="10" max="10" width="9.109375" style="2" customWidth="1"/>
    <col min="11" max="11" width="9.109375" style="1" customWidth="1"/>
    <col min="12" max="13" width="9.109375" style="2" customWidth="1"/>
    <col min="14" max="14" width="15.88671875" style="1" customWidth="1"/>
    <col min="15" max="16384" width="9.109375" style="2"/>
  </cols>
  <sheetData>
    <row r="1" spans="2:15" s="17" customFormat="1" ht="43.2">
      <c r="B1" s="17" t="s">
        <v>0</v>
      </c>
      <c r="C1" s="31" t="s">
        <v>1</v>
      </c>
      <c r="D1" s="31" t="s">
        <v>2</v>
      </c>
      <c r="E1" s="31" t="s">
        <v>322</v>
      </c>
      <c r="F1" s="31" t="s">
        <v>323</v>
      </c>
      <c r="G1" s="31" t="s">
        <v>324</v>
      </c>
      <c r="H1" s="31" t="s">
        <v>325</v>
      </c>
      <c r="I1" s="31" t="s">
        <v>326</v>
      </c>
      <c r="J1" s="17" t="s">
        <v>327</v>
      </c>
      <c r="K1" s="17" t="s">
        <v>372</v>
      </c>
      <c r="L1" s="17" t="s">
        <v>375</v>
      </c>
      <c r="M1" s="17" t="s">
        <v>376</v>
      </c>
      <c r="N1" s="16" t="s">
        <v>397</v>
      </c>
    </row>
    <row r="2" spans="2:15" ht="15.6">
      <c r="B2" s="65" t="s">
        <v>954</v>
      </c>
      <c r="C2" s="65" t="s">
        <v>955</v>
      </c>
      <c r="D2" s="67">
        <v>400</v>
      </c>
      <c r="E2" s="68" t="s">
        <v>956</v>
      </c>
      <c r="F2" s="69" t="s">
        <v>957</v>
      </c>
      <c r="G2" s="70" t="s">
        <v>958</v>
      </c>
      <c r="H2" s="95">
        <v>51.127948799999999</v>
      </c>
      <c r="I2" s="95">
        <v>6.0226401999999997</v>
      </c>
      <c r="J2" s="57" t="s">
        <v>328</v>
      </c>
      <c r="K2" s="58"/>
      <c r="L2" s="59" t="s">
        <v>400</v>
      </c>
      <c r="M2" s="59"/>
      <c r="N2" s="62" t="s">
        <v>374</v>
      </c>
    </row>
    <row r="3" spans="2:15" ht="15.6">
      <c r="B3" s="65" t="s">
        <v>954</v>
      </c>
      <c r="C3" s="96" t="s">
        <v>959</v>
      </c>
      <c r="D3" s="67">
        <v>401</v>
      </c>
      <c r="E3" s="68" t="s">
        <v>960</v>
      </c>
      <c r="F3" s="69" t="s">
        <v>961</v>
      </c>
      <c r="G3" s="70" t="s">
        <v>962</v>
      </c>
      <c r="H3" s="95">
        <v>50876188</v>
      </c>
      <c r="I3" s="95">
        <v>5705634</v>
      </c>
      <c r="J3" s="57" t="s">
        <v>329</v>
      </c>
      <c r="K3" s="58"/>
      <c r="L3" s="59"/>
      <c r="M3" s="59" t="s">
        <v>400</v>
      </c>
      <c r="N3" s="55" t="s">
        <v>403</v>
      </c>
    </row>
    <row r="4" spans="2:15" ht="15.6">
      <c r="B4" s="65" t="s">
        <v>954</v>
      </c>
      <c r="C4" s="137" t="s">
        <v>959</v>
      </c>
      <c r="D4" s="138">
        <v>403</v>
      </c>
      <c r="E4" s="139" t="s">
        <v>1842</v>
      </c>
      <c r="F4" s="140" t="s">
        <v>963</v>
      </c>
      <c r="G4" s="141" t="s">
        <v>962</v>
      </c>
      <c r="H4" s="142" t="s">
        <v>1847</v>
      </c>
      <c r="I4" s="142" t="s">
        <v>1848</v>
      </c>
      <c r="J4" s="143" t="s">
        <v>329</v>
      </c>
      <c r="K4" s="135"/>
      <c r="L4" s="144"/>
      <c r="M4" s="144"/>
      <c r="N4" s="145" t="s">
        <v>374</v>
      </c>
      <c r="O4" s="2" t="s">
        <v>2227</v>
      </c>
    </row>
    <row r="5" spans="2:15" ht="15.6">
      <c r="B5" s="65" t="s">
        <v>954</v>
      </c>
      <c r="C5" s="96" t="s">
        <v>959</v>
      </c>
      <c r="D5" s="67">
        <v>404</v>
      </c>
      <c r="E5" s="68" t="s">
        <v>964</v>
      </c>
      <c r="F5" s="69" t="s">
        <v>965</v>
      </c>
      <c r="G5" s="70" t="s">
        <v>966</v>
      </c>
      <c r="H5" s="95">
        <v>51.248260500000001</v>
      </c>
      <c r="I5" s="95">
        <v>5.8937502000000004</v>
      </c>
      <c r="J5" s="57" t="s">
        <v>329</v>
      </c>
      <c r="K5" s="58"/>
      <c r="L5" s="59" t="s">
        <v>400</v>
      </c>
      <c r="M5" s="59"/>
      <c r="N5" s="62" t="s">
        <v>374</v>
      </c>
    </row>
    <row r="6" spans="2:15" ht="15.6">
      <c r="B6" s="65" t="s">
        <v>954</v>
      </c>
      <c r="C6" s="65" t="s">
        <v>955</v>
      </c>
      <c r="D6" s="67">
        <v>405</v>
      </c>
      <c r="E6" s="68" t="s">
        <v>967</v>
      </c>
      <c r="F6" s="69" t="s">
        <v>968</v>
      </c>
      <c r="G6" s="70" t="s">
        <v>969</v>
      </c>
      <c r="H6" s="95">
        <v>50.894958500000001</v>
      </c>
      <c r="I6" s="95">
        <v>5.9569402</v>
      </c>
      <c r="J6" s="57" t="s">
        <v>328</v>
      </c>
      <c r="K6" s="58"/>
      <c r="L6" s="59" t="s">
        <v>400</v>
      </c>
      <c r="M6" s="59"/>
      <c r="N6" s="62" t="s">
        <v>374</v>
      </c>
    </row>
    <row r="7" spans="2:15" ht="15.6">
      <c r="B7" s="65" t="s">
        <v>954</v>
      </c>
      <c r="C7" s="96" t="s">
        <v>959</v>
      </c>
      <c r="D7" s="67">
        <v>406</v>
      </c>
      <c r="E7" s="68" t="s">
        <v>970</v>
      </c>
      <c r="F7" s="69" t="s">
        <v>971</v>
      </c>
      <c r="G7" s="70" t="s">
        <v>972</v>
      </c>
      <c r="H7" s="95">
        <v>50903056</v>
      </c>
      <c r="I7" s="95">
        <v>5933588</v>
      </c>
      <c r="J7" s="57" t="s">
        <v>329</v>
      </c>
      <c r="K7" s="58"/>
      <c r="L7" s="59"/>
      <c r="M7" s="59" t="s">
        <v>400</v>
      </c>
      <c r="N7" s="55" t="s">
        <v>403</v>
      </c>
    </row>
    <row r="8" spans="2:15" ht="15.6">
      <c r="B8" s="65" t="s">
        <v>954</v>
      </c>
      <c r="C8" s="65" t="s">
        <v>955</v>
      </c>
      <c r="D8" s="67">
        <v>407</v>
      </c>
      <c r="E8" s="68" t="s">
        <v>973</v>
      </c>
      <c r="F8" s="69" t="s">
        <v>974</v>
      </c>
      <c r="G8" s="70" t="s">
        <v>975</v>
      </c>
      <c r="H8" s="95">
        <v>508734894</v>
      </c>
      <c r="I8" s="95">
        <v>58449702</v>
      </c>
      <c r="J8" s="57" t="s">
        <v>328</v>
      </c>
      <c r="K8" s="58"/>
      <c r="L8" s="59"/>
      <c r="M8" s="59"/>
      <c r="N8" s="55" t="s">
        <v>403</v>
      </c>
    </row>
    <row r="9" spans="2:15" ht="15.6">
      <c r="B9" s="65" t="s">
        <v>954</v>
      </c>
      <c r="C9" s="65" t="s">
        <v>955</v>
      </c>
      <c r="D9" s="67">
        <v>408</v>
      </c>
      <c r="E9" s="68" t="s">
        <v>976</v>
      </c>
      <c r="F9" s="69" t="s">
        <v>977</v>
      </c>
      <c r="G9" s="70" t="s">
        <v>978</v>
      </c>
      <c r="H9" s="95">
        <v>50.772441899999997</v>
      </c>
      <c r="I9" s="95">
        <v>5.7114902000000001</v>
      </c>
      <c r="J9" s="57" t="s">
        <v>328</v>
      </c>
      <c r="K9" s="58"/>
      <c r="L9" s="59"/>
      <c r="M9" s="59"/>
      <c r="N9" s="62" t="s">
        <v>374</v>
      </c>
    </row>
    <row r="10" spans="2:15" ht="15.6">
      <c r="B10" s="65" t="s">
        <v>954</v>
      </c>
      <c r="C10" s="96" t="s">
        <v>959</v>
      </c>
      <c r="D10" s="67">
        <v>409</v>
      </c>
      <c r="E10" s="68" t="s">
        <v>979</v>
      </c>
      <c r="F10" s="69" t="s">
        <v>980</v>
      </c>
      <c r="G10" s="70" t="s">
        <v>981</v>
      </c>
      <c r="H10" s="95">
        <v>50966667</v>
      </c>
      <c r="I10" s="95">
        <v>5983333</v>
      </c>
      <c r="J10" s="57" t="s">
        <v>329</v>
      </c>
      <c r="K10" s="58"/>
      <c r="L10" s="59"/>
      <c r="M10" s="59" t="s">
        <v>400</v>
      </c>
      <c r="N10" s="55" t="s">
        <v>403</v>
      </c>
    </row>
    <row r="11" spans="2:15" ht="15.6">
      <c r="B11" s="65" t="s">
        <v>954</v>
      </c>
      <c r="C11" s="96" t="s">
        <v>959</v>
      </c>
      <c r="D11" s="67">
        <v>410</v>
      </c>
      <c r="E11" s="68" t="s">
        <v>982</v>
      </c>
      <c r="F11" s="69" t="s">
        <v>983</v>
      </c>
      <c r="G11" s="70" t="s">
        <v>984</v>
      </c>
      <c r="H11" s="95">
        <v>5092743</v>
      </c>
      <c r="I11" s="95">
        <v>5880254</v>
      </c>
      <c r="J11" s="57" t="s">
        <v>329</v>
      </c>
      <c r="K11" s="58"/>
      <c r="L11" s="59"/>
      <c r="M11" s="59" t="s">
        <v>400</v>
      </c>
      <c r="N11" s="55" t="s">
        <v>403</v>
      </c>
    </row>
    <row r="12" spans="2:15" ht="15.6">
      <c r="B12" s="65" t="s">
        <v>954</v>
      </c>
      <c r="C12" s="65" t="s">
        <v>955</v>
      </c>
      <c r="D12" s="67">
        <v>412</v>
      </c>
      <c r="E12" s="68" t="s">
        <v>985</v>
      </c>
      <c r="F12" s="69" t="s">
        <v>986</v>
      </c>
      <c r="G12" s="70" t="s">
        <v>987</v>
      </c>
      <c r="H12" s="95">
        <v>50.937809000000001</v>
      </c>
      <c r="I12" s="95">
        <v>5.9732900000000004</v>
      </c>
      <c r="J12" s="57" t="s">
        <v>328</v>
      </c>
      <c r="K12" s="58"/>
      <c r="L12" s="59"/>
      <c r="M12" s="59"/>
      <c r="N12" s="97" t="s">
        <v>373</v>
      </c>
    </row>
    <row r="13" spans="2:15" ht="15.6">
      <c r="B13" s="65" t="s">
        <v>954</v>
      </c>
      <c r="C13" s="65" t="s">
        <v>955</v>
      </c>
      <c r="D13" s="67">
        <v>413</v>
      </c>
      <c r="E13" s="68" t="s">
        <v>988</v>
      </c>
      <c r="F13" s="69" t="s">
        <v>989</v>
      </c>
      <c r="G13" s="70" t="s">
        <v>990</v>
      </c>
      <c r="H13" s="95">
        <v>50.861888899999997</v>
      </c>
      <c r="I13" s="95">
        <v>6.0741801000000004</v>
      </c>
      <c r="J13" s="57" t="s">
        <v>329</v>
      </c>
      <c r="K13" s="58"/>
      <c r="L13" s="59" t="s">
        <v>400</v>
      </c>
      <c r="M13" s="59"/>
      <c r="N13" s="62" t="s">
        <v>374</v>
      </c>
    </row>
    <row r="14" spans="2:15" ht="15.6">
      <c r="B14" s="65" t="s">
        <v>954</v>
      </c>
      <c r="C14" s="96" t="s">
        <v>959</v>
      </c>
      <c r="D14" s="67">
        <v>414</v>
      </c>
      <c r="E14" s="68" t="s">
        <v>991</v>
      </c>
      <c r="F14" s="69" t="s">
        <v>992</v>
      </c>
      <c r="G14" s="70" t="s">
        <v>993</v>
      </c>
      <c r="H14" s="95">
        <v>51.1458893</v>
      </c>
      <c r="I14" s="95">
        <v>5.8913798000000002</v>
      </c>
      <c r="J14" s="57" t="s">
        <v>329</v>
      </c>
      <c r="K14" s="58"/>
      <c r="L14" s="59"/>
      <c r="M14" s="59"/>
      <c r="N14" s="62" t="s">
        <v>374</v>
      </c>
    </row>
    <row r="15" spans="2:15" ht="15.6">
      <c r="B15" s="65" t="s">
        <v>954</v>
      </c>
      <c r="C15" s="65" t="s">
        <v>955</v>
      </c>
      <c r="D15" s="67">
        <v>415</v>
      </c>
      <c r="E15" s="68" t="s">
        <v>994</v>
      </c>
      <c r="F15" s="69" t="s">
        <v>995</v>
      </c>
      <c r="G15" s="70" t="s">
        <v>996</v>
      </c>
      <c r="H15" s="95">
        <v>51.250270800000003</v>
      </c>
      <c r="I15" s="95">
        <v>5.8823499999999997</v>
      </c>
      <c r="J15" s="57" t="s">
        <v>328</v>
      </c>
      <c r="K15" s="58"/>
      <c r="L15" s="59" t="s">
        <v>400</v>
      </c>
      <c r="M15" s="59" t="s">
        <v>400</v>
      </c>
      <c r="N15" s="97" t="s">
        <v>373</v>
      </c>
    </row>
    <row r="16" spans="2:15" ht="15.6">
      <c r="B16" s="65" t="s">
        <v>954</v>
      </c>
      <c r="C16" s="65" t="s">
        <v>955</v>
      </c>
      <c r="D16" s="67">
        <v>416</v>
      </c>
      <c r="E16" s="68" t="s">
        <v>997</v>
      </c>
      <c r="F16" s="69" t="s">
        <v>998</v>
      </c>
      <c r="G16" s="70" t="s">
        <v>999</v>
      </c>
      <c r="H16" s="95">
        <v>51.310390499999997</v>
      </c>
      <c r="I16" s="95">
        <v>5.6096200999999999</v>
      </c>
      <c r="J16" s="57" t="s">
        <v>328</v>
      </c>
      <c r="K16" s="58"/>
      <c r="L16" s="59" t="s">
        <v>400</v>
      </c>
      <c r="M16" s="59"/>
      <c r="N16" s="62" t="s">
        <v>374</v>
      </c>
    </row>
    <row r="17" spans="2:15" ht="15.6">
      <c r="B17" s="65" t="s">
        <v>954</v>
      </c>
      <c r="C17" s="96" t="s">
        <v>959</v>
      </c>
      <c r="D17" s="67">
        <v>417</v>
      </c>
      <c r="E17" s="68" t="s">
        <v>1000</v>
      </c>
      <c r="F17" s="69" t="s">
        <v>1001</v>
      </c>
      <c r="G17" s="70" t="s">
        <v>962</v>
      </c>
      <c r="H17" s="95">
        <v>50.858299299999999</v>
      </c>
      <c r="I17" s="95">
        <v>5.6776499999999999</v>
      </c>
      <c r="J17" s="57" t="s">
        <v>329</v>
      </c>
      <c r="K17" s="58"/>
      <c r="L17" s="59" t="s">
        <v>400</v>
      </c>
      <c r="M17" s="59"/>
      <c r="N17" s="97" t="s">
        <v>373</v>
      </c>
    </row>
    <row r="18" spans="2:15" ht="15.6">
      <c r="B18" s="65" t="s">
        <v>954</v>
      </c>
      <c r="C18" s="65" t="s">
        <v>955</v>
      </c>
      <c r="D18" s="67">
        <v>418</v>
      </c>
      <c r="E18" s="68" t="s">
        <v>1002</v>
      </c>
      <c r="F18" s="69" t="s">
        <v>1003</v>
      </c>
      <c r="G18" s="70" t="s">
        <v>1004</v>
      </c>
      <c r="H18" s="95">
        <v>50903792</v>
      </c>
      <c r="I18" s="95">
        <v>5931748</v>
      </c>
      <c r="J18" s="57" t="s">
        <v>328</v>
      </c>
      <c r="K18" s="58"/>
      <c r="L18" s="59"/>
      <c r="M18" s="59"/>
      <c r="N18" s="55" t="s">
        <v>403</v>
      </c>
    </row>
    <row r="19" spans="2:15" ht="15.6">
      <c r="B19" s="65" t="s">
        <v>954</v>
      </c>
      <c r="C19" s="65" t="s">
        <v>955</v>
      </c>
      <c r="D19" s="67">
        <v>419</v>
      </c>
      <c r="E19" s="68" t="s">
        <v>1005</v>
      </c>
      <c r="F19" s="69" t="s">
        <v>1006</v>
      </c>
      <c r="G19" s="70" t="s">
        <v>1007</v>
      </c>
      <c r="H19" s="95">
        <v>51.002899999999997</v>
      </c>
      <c r="I19" s="95">
        <v>5.8448089999999997</v>
      </c>
      <c r="J19" s="57" t="s">
        <v>328</v>
      </c>
      <c r="K19" s="58"/>
      <c r="L19" s="59"/>
      <c r="M19" s="59"/>
      <c r="N19" s="62" t="s">
        <v>374</v>
      </c>
    </row>
    <row r="20" spans="2:15" ht="15.6">
      <c r="B20" s="65" t="s">
        <v>954</v>
      </c>
      <c r="C20" s="96" t="s">
        <v>959</v>
      </c>
      <c r="D20" s="67">
        <v>420</v>
      </c>
      <c r="E20" s="68" t="s">
        <v>1008</v>
      </c>
      <c r="F20" s="69" t="s">
        <v>1009</v>
      </c>
      <c r="G20" s="70" t="s">
        <v>1010</v>
      </c>
      <c r="H20" s="95" t="s">
        <v>1011</v>
      </c>
      <c r="I20" s="95" t="s">
        <v>1012</v>
      </c>
      <c r="J20" s="57" t="s">
        <v>328</v>
      </c>
      <c r="K20" s="58"/>
      <c r="L20" s="59" t="s">
        <v>400</v>
      </c>
      <c r="M20" s="59"/>
      <c r="N20" s="97" t="s">
        <v>373</v>
      </c>
    </row>
    <row r="21" spans="2:15" ht="15.6">
      <c r="B21" s="65" t="s">
        <v>954</v>
      </c>
      <c r="C21" s="96" t="s">
        <v>959</v>
      </c>
      <c r="D21" s="67">
        <v>421</v>
      </c>
      <c r="E21" s="68" t="s">
        <v>1013</v>
      </c>
      <c r="F21" s="69" t="s">
        <v>1014</v>
      </c>
      <c r="G21" s="70" t="s">
        <v>1015</v>
      </c>
      <c r="H21" s="95">
        <v>51.518341100000001</v>
      </c>
      <c r="I21" s="95">
        <v>5.3961902000000004</v>
      </c>
      <c r="J21" s="57" t="s">
        <v>329</v>
      </c>
      <c r="K21" s="58"/>
      <c r="L21" s="59" t="s">
        <v>400</v>
      </c>
      <c r="M21" s="59"/>
      <c r="N21" s="97" t="s">
        <v>373</v>
      </c>
    </row>
    <row r="22" spans="2:15" ht="15.6">
      <c r="B22" s="65" t="s">
        <v>954</v>
      </c>
      <c r="C22" s="96" t="s">
        <v>959</v>
      </c>
      <c r="D22" s="67">
        <v>422</v>
      </c>
      <c r="E22" s="68" t="s">
        <v>1016</v>
      </c>
      <c r="F22" s="69" t="s">
        <v>1017</v>
      </c>
      <c r="G22" s="70" t="s">
        <v>1018</v>
      </c>
      <c r="H22" s="95">
        <v>50.772441899999997</v>
      </c>
      <c r="I22" s="95">
        <v>5.7114902000000001</v>
      </c>
      <c r="J22" s="57" t="s">
        <v>329</v>
      </c>
      <c r="K22" s="58"/>
      <c r="L22" s="59"/>
      <c r="M22" s="59"/>
      <c r="N22" s="97" t="s">
        <v>373</v>
      </c>
    </row>
    <row r="23" spans="2:15" ht="15.6">
      <c r="B23" s="65" t="s">
        <v>954</v>
      </c>
      <c r="C23" s="65" t="s">
        <v>955</v>
      </c>
      <c r="D23" s="67">
        <v>423</v>
      </c>
      <c r="E23" s="68" t="s">
        <v>1019</v>
      </c>
      <c r="F23" s="69" t="s">
        <v>1020</v>
      </c>
      <c r="G23" s="70" t="s">
        <v>1021</v>
      </c>
      <c r="H23" s="95">
        <v>50.826301600000001</v>
      </c>
      <c r="I23" s="95">
        <v>5.8229699000000004</v>
      </c>
      <c r="J23" s="57" t="s">
        <v>328</v>
      </c>
      <c r="K23" s="58"/>
      <c r="L23" s="59"/>
      <c r="M23" s="59"/>
      <c r="N23" s="97" t="s">
        <v>373</v>
      </c>
    </row>
    <row r="24" spans="2:15" ht="15.6">
      <c r="B24" s="65" t="s">
        <v>954</v>
      </c>
      <c r="C24" s="96" t="s">
        <v>959</v>
      </c>
      <c r="D24" s="67">
        <v>424</v>
      </c>
      <c r="E24" s="68" t="s">
        <v>1022</v>
      </c>
      <c r="F24" s="69" t="s">
        <v>1023</v>
      </c>
      <c r="G24" s="70" t="s">
        <v>990</v>
      </c>
      <c r="H24" s="95">
        <v>508709908</v>
      </c>
      <c r="I24" s="95">
        <v>60321102</v>
      </c>
      <c r="J24" s="57" t="s">
        <v>329</v>
      </c>
      <c r="K24" s="58"/>
      <c r="L24" s="59"/>
      <c r="M24" s="59"/>
      <c r="N24" s="55" t="s">
        <v>403</v>
      </c>
    </row>
    <row r="25" spans="2:15" ht="15.6">
      <c r="B25" s="65" t="s">
        <v>954</v>
      </c>
      <c r="C25" s="96" t="s">
        <v>959</v>
      </c>
      <c r="D25" s="67">
        <v>425</v>
      </c>
      <c r="E25" s="68" t="s">
        <v>1024</v>
      </c>
      <c r="F25" s="69" t="s">
        <v>1025</v>
      </c>
      <c r="G25" s="70" t="s">
        <v>962</v>
      </c>
      <c r="H25" s="95">
        <v>50.845760300000002</v>
      </c>
      <c r="I25" s="95">
        <v>5.6600498999999997</v>
      </c>
      <c r="J25" s="57" t="s">
        <v>329</v>
      </c>
      <c r="K25" s="58"/>
      <c r="L25" s="59"/>
      <c r="M25" s="59"/>
      <c r="N25" s="97" t="s">
        <v>373</v>
      </c>
    </row>
    <row r="26" spans="2:15" ht="15.6">
      <c r="B26" s="65" t="s">
        <v>954</v>
      </c>
      <c r="C26" s="65" t="s">
        <v>955</v>
      </c>
      <c r="D26" s="67">
        <v>426</v>
      </c>
      <c r="E26" s="68" t="s">
        <v>1026</v>
      </c>
      <c r="F26" s="69" t="s">
        <v>1027</v>
      </c>
      <c r="G26" s="70" t="s">
        <v>1028</v>
      </c>
      <c r="H26" s="95">
        <v>50.865211500000001</v>
      </c>
      <c r="I26" s="95">
        <v>5.6577802000000004</v>
      </c>
      <c r="J26" s="57" t="s">
        <v>328</v>
      </c>
      <c r="K26" s="58"/>
      <c r="L26" s="59"/>
      <c r="M26" s="59"/>
      <c r="N26" s="97" t="s">
        <v>373</v>
      </c>
    </row>
    <row r="27" spans="2:15" ht="15.6">
      <c r="B27" s="65" t="s">
        <v>954</v>
      </c>
      <c r="C27" s="96" t="s">
        <v>959</v>
      </c>
      <c r="D27" s="67">
        <v>427</v>
      </c>
      <c r="E27" s="68" t="s">
        <v>1029</v>
      </c>
      <c r="F27" s="69" t="s">
        <v>1030</v>
      </c>
      <c r="G27" s="70" t="s">
        <v>990</v>
      </c>
      <c r="H27" s="95">
        <v>50.856029499999998</v>
      </c>
      <c r="I27" s="95">
        <v>6.0758400000000004</v>
      </c>
      <c r="J27" s="57" t="s">
        <v>329</v>
      </c>
      <c r="K27" s="58"/>
      <c r="L27" s="59"/>
      <c r="M27" s="59"/>
      <c r="N27" s="62" t="s">
        <v>374</v>
      </c>
    </row>
    <row r="28" spans="2:15" ht="15.6">
      <c r="B28" s="65" t="s">
        <v>954</v>
      </c>
      <c r="C28" s="65" t="s">
        <v>955</v>
      </c>
      <c r="D28" s="67">
        <v>428</v>
      </c>
      <c r="E28" s="68" t="s">
        <v>1031</v>
      </c>
      <c r="F28" s="69" t="s">
        <v>1032</v>
      </c>
      <c r="G28" s="70" t="s">
        <v>1033</v>
      </c>
      <c r="H28" s="95">
        <v>51.286209100000001</v>
      </c>
      <c r="I28" s="95">
        <v>5.7460998999999999</v>
      </c>
      <c r="J28" s="57" t="s">
        <v>328</v>
      </c>
      <c r="K28" s="58"/>
      <c r="L28" s="59"/>
      <c r="M28" s="59"/>
      <c r="N28" s="97" t="s">
        <v>373</v>
      </c>
    </row>
    <row r="29" spans="2:15" ht="15.6">
      <c r="B29" s="65" t="s">
        <v>954</v>
      </c>
      <c r="C29" s="65" t="s">
        <v>955</v>
      </c>
      <c r="D29" s="67">
        <v>429</v>
      </c>
      <c r="E29" s="68" t="s">
        <v>1034</v>
      </c>
      <c r="F29" s="69" t="s">
        <v>1035</v>
      </c>
      <c r="G29" s="70" t="s">
        <v>1036</v>
      </c>
      <c r="H29" s="95" t="s">
        <v>1849</v>
      </c>
      <c r="I29" s="95" t="s">
        <v>1850</v>
      </c>
      <c r="J29" s="57" t="s">
        <v>328</v>
      </c>
      <c r="K29" s="58"/>
      <c r="L29" s="59" t="s">
        <v>400</v>
      </c>
      <c r="M29" s="59" t="s">
        <v>400</v>
      </c>
      <c r="N29" s="55" t="s">
        <v>403</v>
      </c>
    </row>
    <row r="30" spans="2:15" ht="15.6">
      <c r="B30" s="65" t="s">
        <v>954</v>
      </c>
      <c r="C30" s="96" t="s">
        <v>959</v>
      </c>
      <c r="D30" s="67">
        <v>430</v>
      </c>
      <c r="E30" s="68" t="s">
        <v>1037</v>
      </c>
      <c r="F30" s="69" t="s">
        <v>1038</v>
      </c>
      <c r="G30" s="70" t="s">
        <v>1039</v>
      </c>
      <c r="H30" s="95" t="s">
        <v>1851</v>
      </c>
      <c r="I30" s="95" t="s">
        <v>1852</v>
      </c>
      <c r="J30" s="57" t="s">
        <v>329</v>
      </c>
      <c r="K30" s="58"/>
      <c r="L30" s="59"/>
      <c r="M30" s="59"/>
      <c r="N30" s="97" t="s">
        <v>373</v>
      </c>
    </row>
    <row r="31" spans="2:15">
      <c r="B31" s="98" t="s">
        <v>954</v>
      </c>
      <c r="C31" s="66" t="s">
        <v>955</v>
      </c>
      <c r="D31" s="99">
        <v>431</v>
      </c>
      <c r="E31" s="100" t="s">
        <v>1040</v>
      </c>
      <c r="F31" s="69" t="s">
        <v>1041</v>
      </c>
      <c r="G31" s="100" t="s">
        <v>1042</v>
      </c>
      <c r="H31" s="95" t="s">
        <v>1043</v>
      </c>
      <c r="I31" s="95" t="s">
        <v>1044</v>
      </c>
      <c r="J31" s="59" t="s">
        <v>328</v>
      </c>
      <c r="K31" s="101" t="s">
        <v>331</v>
      </c>
      <c r="L31" s="59" t="s">
        <v>1045</v>
      </c>
      <c r="M31" s="59" t="s">
        <v>328</v>
      </c>
      <c r="N31" s="55" t="s">
        <v>403</v>
      </c>
      <c r="O31" s="34"/>
    </row>
    <row r="32" spans="2:15">
      <c r="B32" s="98" t="s">
        <v>954</v>
      </c>
      <c r="C32" s="66" t="s">
        <v>955</v>
      </c>
      <c r="D32" s="99">
        <v>432</v>
      </c>
      <c r="E32" s="100" t="s">
        <v>1046</v>
      </c>
      <c r="F32" s="69" t="s">
        <v>1047</v>
      </c>
      <c r="G32" s="100" t="s">
        <v>1042</v>
      </c>
      <c r="H32" s="95" t="s">
        <v>1048</v>
      </c>
      <c r="I32" s="95" t="s">
        <v>1049</v>
      </c>
      <c r="J32" s="59" t="s">
        <v>328</v>
      </c>
      <c r="K32" s="102" t="s">
        <v>1050</v>
      </c>
      <c r="L32" s="59" t="s">
        <v>1045</v>
      </c>
      <c r="M32" s="59" t="s">
        <v>1045</v>
      </c>
      <c r="N32" s="62" t="s">
        <v>1051</v>
      </c>
      <c r="O32" s="34"/>
    </row>
    <row r="33" spans="2:15">
      <c r="B33" s="98" t="s">
        <v>954</v>
      </c>
      <c r="C33" s="66" t="s">
        <v>955</v>
      </c>
      <c r="D33" s="99">
        <v>433</v>
      </c>
      <c r="E33" s="100" t="s">
        <v>1052</v>
      </c>
      <c r="F33" s="69" t="s">
        <v>1053</v>
      </c>
      <c r="G33" s="100" t="s">
        <v>1054</v>
      </c>
      <c r="H33" s="95" t="s">
        <v>1055</v>
      </c>
      <c r="I33" s="95" t="s">
        <v>1056</v>
      </c>
      <c r="J33" s="59" t="s">
        <v>328</v>
      </c>
      <c r="K33" s="102" t="s">
        <v>1057</v>
      </c>
      <c r="L33" s="59" t="s">
        <v>1045</v>
      </c>
      <c r="M33" s="59" t="s">
        <v>328</v>
      </c>
      <c r="N33" s="55" t="s">
        <v>403</v>
      </c>
      <c r="O33" s="34"/>
    </row>
    <row r="34" spans="2:15">
      <c r="B34" s="98" t="s">
        <v>954</v>
      </c>
      <c r="C34" s="96" t="s">
        <v>959</v>
      </c>
      <c r="D34" s="99">
        <v>434</v>
      </c>
      <c r="E34" s="100" t="s">
        <v>1058</v>
      </c>
      <c r="F34" s="69" t="s">
        <v>1059</v>
      </c>
      <c r="G34" s="100" t="s">
        <v>1060</v>
      </c>
      <c r="H34" s="95" t="s">
        <v>1061</v>
      </c>
      <c r="I34" s="95" t="s">
        <v>1062</v>
      </c>
      <c r="J34" s="59" t="s">
        <v>1045</v>
      </c>
      <c r="K34" s="58" t="s">
        <v>1063</v>
      </c>
      <c r="L34" s="59" t="s">
        <v>1045</v>
      </c>
      <c r="M34" s="59" t="s">
        <v>1045</v>
      </c>
      <c r="N34" s="62" t="s">
        <v>328</v>
      </c>
      <c r="O34" s="34"/>
    </row>
    <row r="35" spans="2:15">
      <c r="B35" s="98" t="s">
        <v>954</v>
      </c>
      <c r="C35" s="96" t="s">
        <v>959</v>
      </c>
      <c r="D35" s="99">
        <v>435</v>
      </c>
      <c r="E35" s="100" t="s">
        <v>1064</v>
      </c>
      <c r="F35" s="69" t="s">
        <v>1065</v>
      </c>
      <c r="G35" s="100" t="s">
        <v>1066</v>
      </c>
      <c r="H35" s="95" t="s">
        <v>1067</v>
      </c>
      <c r="I35" s="95" t="s">
        <v>1068</v>
      </c>
      <c r="J35" s="59" t="s">
        <v>1045</v>
      </c>
      <c r="K35" s="58" t="s">
        <v>1063</v>
      </c>
      <c r="L35" s="59" t="s">
        <v>1045</v>
      </c>
      <c r="M35" s="59" t="s">
        <v>1045</v>
      </c>
      <c r="N35" s="62" t="s">
        <v>328</v>
      </c>
      <c r="O35" s="34"/>
    </row>
    <row r="36" spans="2:15">
      <c r="B36" s="98" t="s">
        <v>954</v>
      </c>
      <c r="C36" s="96" t="s">
        <v>959</v>
      </c>
      <c r="D36" s="99">
        <v>436</v>
      </c>
      <c r="E36" s="100" t="s">
        <v>1069</v>
      </c>
      <c r="F36" s="69" t="s">
        <v>1070</v>
      </c>
      <c r="G36" s="100" t="s">
        <v>1071</v>
      </c>
      <c r="H36" s="95" t="s">
        <v>1072</v>
      </c>
      <c r="I36" s="95" t="s">
        <v>1073</v>
      </c>
      <c r="J36" s="59" t="s">
        <v>1045</v>
      </c>
      <c r="K36" s="58" t="s">
        <v>1063</v>
      </c>
      <c r="L36" s="59" t="s">
        <v>1045</v>
      </c>
      <c r="M36" s="59" t="s">
        <v>328</v>
      </c>
      <c r="N36" s="55" t="s">
        <v>403</v>
      </c>
      <c r="O36" s="34"/>
    </row>
    <row r="37" spans="2:15">
      <c r="B37" s="98" t="s">
        <v>954</v>
      </c>
      <c r="C37" s="96" t="s">
        <v>959</v>
      </c>
      <c r="D37" s="99">
        <v>437</v>
      </c>
      <c r="E37" s="100" t="s">
        <v>1074</v>
      </c>
      <c r="F37" s="69" t="s">
        <v>1075</v>
      </c>
      <c r="G37" s="100" t="s">
        <v>1076</v>
      </c>
      <c r="H37" s="95" t="s">
        <v>1077</v>
      </c>
      <c r="I37" s="95" t="s">
        <v>1078</v>
      </c>
      <c r="J37" s="59" t="s">
        <v>1045</v>
      </c>
      <c r="K37" s="58" t="s">
        <v>1063</v>
      </c>
      <c r="L37" s="59" t="s">
        <v>1045</v>
      </c>
      <c r="M37" s="59" t="s">
        <v>328</v>
      </c>
      <c r="N37" s="55" t="s">
        <v>403</v>
      </c>
      <c r="O37" s="34"/>
    </row>
    <row r="38" spans="2:15">
      <c r="B38" s="98" t="s">
        <v>954</v>
      </c>
      <c r="C38" s="66" t="s">
        <v>955</v>
      </c>
      <c r="D38" s="99">
        <v>438</v>
      </c>
      <c r="E38" s="100" t="s">
        <v>1079</v>
      </c>
      <c r="F38" s="69" t="s">
        <v>1080</v>
      </c>
      <c r="G38" s="100" t="s">
        <v>1081</v>
      </c>
      <c r="H38" s="95" t="s">
        <v>1082</v>
      </c>
      <c r="I38" s="95" t="s">
        <v>1083</v>
      </c>
      <c r="J38" s="59" t="s">
        <v>328</v>
      </c>
      <c r="K38" s="58" t="s">
        <v>337</v>
      </c>
      <c r="L38" s="59" t="s">
        <v>1045</v>
      </c>
      <c r="M38" s="59" t="s">
        <v>328</v>
      </c>
      <c r="N38" s="55" t="s">
        <v>403</v>
      </c>
      <c r="O38" s="34"/>
    </row>
    <row r="39" spans="2:15">
      <c r="B39" s="98" t="s">
        <v>954</v>
      </c>
      <c r="C39" s="66" t="s">
        <v>955</v>
      </c>
      <c r="D39" s="99">
        <v>440</v>
      </c>
      <c r="E39" s="100" t="s">
        <v>1084</v>
      </c>
      <c r="F39" s="69" t="s">
        <v>1085</v>
      </c>
      <c r="G39" s="100" t="s">
        <v>1086</v>
      </c>
      <c r="H39" s="95" t="s">
        <v>1087</v>
      </c>
      <c r="I39" s="95" t="s">
        <v>1088</v>
      </c>
      <c r="J39" s="59" t="s">
        <v>328</v>
      </c>
      <c r="K39" s="102" t="s">
        <v>337</v>
      </c>
      <c r="L39" s="59" t="s">
        <v>328</v>
      </c>
      <c r="M39" s="59" t="s">
        <v>328</v>
      </c>
      <c r="N39" s="55" t="s">
        <v>403</v>
      </c>
      <c r="O39" s="34"/>
    </row>
    <row r="40" spans="2:15">
      <c r="B40" s="211" t="s">
        <v>954</v>
      </c>
      <c r="C40" s="137" t="s">
        <v>959</v>
      </c>
      <c r="D40" s="212">
        <v>441</v>
      </c>
      <c r="E40" s="213" t="s">
        <v>1089</v>
      </c>
      <c r="F40" s="140" t="s">
        <v>1090</v>
      </c>
      <c r="G40" s="213" t="s">
        <v>1091</v>
      </c>
      <c r="H40" s="142" t="s">
        <v>1092</v>
      </c>
      <c r="I40" s="142" t="s">
        <v>1093</v>
      </c>
      <c r="J40" s="144" t="s">
        <v>1045</v>
      </c>
      <c r="K40" s="135" t="s">
        <v>1063</v>
      </c>
      <c r="L40" s="144" t="s">
        <v>1045</v>
      </c>
      <c r="M40" s="144" t="s">
        <v>1045</v>
      </c>
      <c r="N40" s="145" t="s">
        <v>328</v>
      </c>
      <c r="O40" s="34"/>
    </row>
    <row r="41" spans="2:15">
      <c r="B41" s="98" t="s">
        <v>954</v>
      </c>
      <c r="C41" s="96" t="s">
        <v>959</v>
      </c>
      <c r="D41" s="99">
        <v>442</v>
      </c>
      <c r="E41" s="100" t="s">
        <v>1094</v>
      </c>
      <c r="F41" s="69" t="s">
        <v>1095</v>
      </c>
      <c r="G41" s="100" t="s">
        <v>1096</v>
      </c>
      <c r="H41" s="95" t="s">
        <v>1097</v>
      </c>
      <c r="I41" s="95" t="s">
        <v>1098</v>
      </c>
      <c r="J41" s="59" t="s">
        <v>1045</v>
      </c>
      <c r="K41" s="58" t="s">
        <v>1063</v>
      </c>
      <c r="L41" s="59" t="s">
        <v>1045</v>
      </c>
      <c r="M41" s="59" t="s">
        <v>1045</v>
      </c>
      <c r="N41" s="62" t="s">
        <v>328</v>
      </c>
      <c r="O41" s="34"/>
    </row>
    <row r="42" spans="2:15">
      <c r="B42" s="98" t="s">
        <v>954</v>
      </c>
      <c r="C42" s="96" t="s">
        <v>959</v>
      </c>
      <c r="D42" s="99">
        <v>443</v>
      </c>
      <c r="E42" s="100" t="s">
        <v>1099</v>
      </c>
      <c r="F42" s="69" t="s">
        <v>1100</v>
      </c>
      <c r="G42" s="100" t="s">
        <v>1101</v>
      </c>
      <c r="H42" s="95" t="s">
        <v>1102</v>
      </c>
      <c r="I42" s="95" t="s">
        <v>1103</v>
      </c>
      <c r="J42" s="59" t="s">
        <v>1045</v>
      </c>
      <c r="K42" s="58" t="s">
        <v>1063</v>
      </c>
      <c r="L42" s="59" t="s">
        <v>1045</v>
      </c>
      <c r="M42" s="59" t="s">
        <v>1045</v>
      </c>
      <c r="N42" s="62" t="s">
        <v>328</v>
      </c>
      <c r="O42" s="34"/>
    </row>
    <row r="43" spans="2:15">
      <c r="B43" s="98" t="s">
        <v>954</v>
      </c>
      <c r="C43" s="96" t="s">
        <v>959</v>
      </c>
      <c r="D43" s="99">
        <v>444</v>
      </c>
      <c r="E43" s="100" t="s">
        <v>1104</v>
      </c>
      <c r="F43" s="69" t="s">
        <v>1105</v>
      </c>
      <c r="G43" s="100" t="s">
        <v>1106</v>
      </c>
      <c r="H43" s="95" t="s">
        <v>1107</v>
      </c>
      <c r="I43" s="95" t="s">
        <v>1108</v>
      </c>
      <c r="J43" s="59" t="s">
        <v>1045</v>
      </c>
      <c r="K43" s="58" t="s">
        <v>1063</v>
      </c>
      <c r="L43" s="59" t="s">
        <v>1045</v>
      </c>
      <c r="M43" s="59" t="s">
        <v>1045</v>
      </c>
      <c r="N43" s="62" t="s">
        <v>328</v>
      </c>
      <c r="O43" s="34"/>
    </row>
    <row r="44" spans="2:15">
      <c r="B44" s="98" t="s">
        <v>954</v>
      </c>
      <c r="C44" s="96" t="s">
        <v>959</v>
      </c>
      <c r="D44" s="99">
        <v>445</v>
      </c>
      <c r="E44" s="100" t="s">
        <v>1109</v>
      </c>
      <c r="F44" s="69" t="s">
        <v>1110</v>
      </c>
      <c r="G44" s="100" t="s">
        <v>1111</v>
      </c>
      <c r="H44" s="95" t="s">
        <v>1112</v>
      </c>
      <c r="I44" s="95" t="s">
        <v>1113</v>
      </c>
      <c r="J44" s="59" t="s">
        <v>1045</v>
      </c>
      <c r="K44" s="58" t="s">
        <v>1063</v>
      </c>
      <c r="L44" s="59" t="s">
        <v>1045</v>
      </c>
      <c r="M44" s="59" t="s">
        <v>328</v>
      </c>
      <c r="N44" s="55" t="s">
        <v>403</v>
      </c>
      <c r="O44" s="34"/>
    </row>
    <row r="45" spans="2:15">
      <c r="B45" s="98" t="s">
        <v>954</v>
      </c>
      <c r="C45" s="66" t="s">
        <v>955</v>
      </c>
      <c r="D45" s="99">
        <v>446</v>
      </c>
      <c r="E45" s="100" t="s">
        <v>1114</v>
      </c>
      <c r="F45" s="69" t="s">
        <v>1115</v>
      </c>
      <c r="G45" s="100" t="s">
        <v>1116</v>
      </c>
      <c r="H45" s="95" t="s">
        <v>1117</v>
      </c>
      <c r="I45" s="95" t="s">
        <v>1118</v>
      </c>
      <c r="J45" s="59" t="s">
        <v>328</v>
      </c>
      <c r="K45" s="102" t="s">
        <v>337</v>
      </c>
      <c r="L45" s="59" t="s">
        <v>328</v>
      </c>
      <c r="M45" s="59" t="s">
        <v>328</v>
      </c>
      <c r="N45" s="55" t="s">
        <v>403</v>
      </c>
      <c r="O45" s="34"/>
    </row>
    <row r="46" spans="2:15">
      <c r="B46" s="98" t="s">
        <v>954</v>
      </c>
      <c r="C46" s="66" t="s">
        <v>955</v>
      </c>
      <c r="D46" s="99">
        <v>447</v>
      </c>
      <c r="E46" s="100" t="s">
        <v>1119</v>
      </c>
      <c r="F46" s="69" t="s">
        <v>1120</v>
      </c>
      <c r="G46" s="100" t="s">
        <v>1121</v>
      </c>
      <c r="H46" s="95" t="s">
        <v>1122</v>
      </c>
      <c r="I46" s="95" t="s">
        <v>1123</v>
      </c>
      <c r="J46" s="59" t="s">
        <v>1045</v>
      </c>
      <c r="K46" s="58" t="s">
        <v>1063</v>
      </c>
      <c r="L46" s="59" t="s">
        <v>1045</v>
      </c>
      <c r="M46" s="59" t="s">
        <v>1045</v>
      </c>
      <c r="N46" s="62" t="s">
        <v>1045</v>
      </c>
      <c r="O46" s="34"/>
    </row>
    <row r="47" spans="2:15">
      <c r="B47" s="98" t="s">
        <v>954</v>
      </c>
      <c r="C47" s="96" t="s">
        <v>959</v>
      </c>
      <c r="D47" s="99">
        <v>448</v>
      </c>
      <c r="E47" s="100" t="s">
        <v>1124</v>
      </c>
      <c r="F47" s="69" t="s">
        <v>1125</v>
      </c>
      <c r="G47" s="100" t="s">
        <v>1096</v>
      </c>
      <c r="H47" s="95" t="s">
        <v>1126</v>
      </c>
      <c r="I47" s="95" t="s">
        <v>1127</v>
      </c>
      <c r="J47" s="59" t="s">
        <v>1045</v>
      </c>
      <c r="K47" s="58" t="s">
        <v>1063</v>
      </c>
      <c r="L47" s="59" t="s">
        <v>1045</v>
      </c>
      <c r="M47" s="59" t="s">
        <v>1045</v>
      </c>
      <c r="N47" s="62" t="s">
        <v>328</v>
      </c>
      <c r="O47" s="34"/>
    </row>
    <row r="48" spans="2:15">
      <c r="B48" s="98" t="s">
        <v>954</v>
      </c>
      <c r="C48" s="96" t="s">
        <v>959</v>
      </c>
      <c r="D48" s="99">
        <v>449</v>
      </c>
      <c r="E48" s="100" t="s">
        <v>1128</v>
      </c>
      <c r="F48" s="69" t="s">
        <v>1129</v>
      </c>
      <c r="G48" s="100" t="s">
        <v>1130</v>
      </c>
      <c r="H48" s="95" t="s">
        <v>1131</v>
      </c>
      <c r="I48" s="95" t="s">
        <v>1132</v>
      </c>
      <c r="J48" s="59" t="s">
        <v>1045</v>
      </c>
      <c r="K48" s="58" t="s">
        <v>1063</v>
      </c>
      <c r="L48" s="59" t="s">
        <v>1045</v>
      </c>
      <c r="M48" s="59" t="s">
        <v>328</v>
      </c>
      <c r="N48" s="55" t="s">
        <v>403</v>
      </c>
      <c r="O48" s="34"/>
    </row>
    <row r="49" spans="1:15">
      <c r="B49" s="98" t="s">
        <v>954</v>
      </c>
      <c r="C49" s="96" t="s">
        <v>959</v>
      </c>
      <c r="D49" s="99">
        <v>450</v>
      </c>
      <c r="E49" s="100" t="s">
        <v>1133</v>
      </c>
      <c r="F49" s="69" t="s">
        <v>1134</v>
      </c>
      <c r="G49" s="100" t="s">
        <v>401</v>
      </c>
      <c r="H49" s="95" t="s">
        <v>1135</v>
      </c>
      <c r="I49" s="95" t="s">
        <v>1136</v>
      </c>
      <c r="J49" s="59" t="s">
        <v>1045</v>
      </c>
      <c r="K49" s="58" t="s">
        <v>1063</v>
      </c>
      <c r="L49" s="59" t="s">
        <v>1045</v>
      </c>
      <c r="M49" s="59" t="s">
        <v>328</v>
      </c>
      <c r="N49" s="55" t="s">
        <v>403</v>
      </c>
      <c r="O49" s="34"/>
    </row>
    <row r="50" spans="1:15">
      <c r="B50" s="98" t="s">
        <v>954</v>
      </c>
      <c r="C50" s="66" t="s">
        <v>955</v>
      </c>
      <c r="D50" s="99">
        <v>451</v>
      </c>
      <c r="E50" s="100" t="s">
        <v>1137</v>
      </c>
      <c r="F50" s="69" t="s">
        <v>1138</v>
      </c>
      <c r="G50" s="100" t="s">
        <v>1139</v>
      </c>
      <c r="H50" s="95" t="s">
        <v>1140</v>
      </c>
      <c r="I50" s="95" t="s">
        <v>1141</v>
      </c>
      <c r="J50" s="59" t="s">
        <v>328</v>
      </c>
      <c r="K50" s="102" t="s">
        <v>331</v>
      </c>
      <c r="L50" s="59" t="s">
        <v>1045</v>
      </c>
      <c r="M50" s="59" t="s">
        <v>1045</v>
      </c>
      <c r="N50" s="62" t="s">
        <v>328</v>
      </c>
      <c r="O50" s="34"/>
    </row>
    <row r="51" spans="1:15">
      <c r="B51" s="98" t="s">
        <v>954</v>
      </c>
      <c r="C51" s="96" t="s">
        <v>959</v>
      </c>
      <c r="D51" s="99">
        <v>452</v>
      </c>
      <c r="E51" s="100" t="s">
        <v>1142</v>
      </c>
      <c r="F51" s="69" t="s">
        <v>1143</v>
      </c>
      <c r="G51" s="100" t="s">
        <v>1144</v>
      </c>
      <c r="H51" s="95" t="s">
        <v>1145</v>
      </c>
      <c r="I51" s="95" t="s">
        <v>1146</v>
      </c>
      <c r="J51" s="59" t="s">
        <v>1045</v>
      </c>
      <c r="K51" s="58" t="s">
        <v>1063</v>
      </c>
      <c r="L51" s="59" t="s">
        <v>1045</v>
      </c>
      <c r="M51" s="59" t="s">
        <v>328</v>
      </c>
      <c r="N51" s="55" t="s">
        <v>403</v>
      </c>
      <c r="O51" s="34"/>
    </row>
    <row r="52" spans="1:15" ht="15.6">
      <c r="B52" s="98" t="s">
        <v>954</v>
      </c>
      <c r="C52" s="98" t="s">
        <v>955</v>
      </c>
      <c r="D52" s="151">
        <v>453</v>
      </c>
      <c r="E52" s="68" t="s">
        <v>1164</v>
      </c>
      <c r="F52" s="69" t="s">
        <v>1165</v>
      </c>
      <c r="G52" s="70" t="s">
        <v>1166</v>
      </c>
      <c r="H52" s="95">
        <v>51.364530000000002</v>
      </c>
      <c r="I52" s="95">
        <v>6.1392689999999996</v>
      </c>
      <c r="J52" s="57" t="s">
        <v>328</v>
      </c>
      <c r="K52" s="58" t="s">
        <v>1833</v>
      </c>
      <c r="L52" s="59" t="s">
        <v>328</v>
      </c>
      <c r="M52" s="59" t="s">
        <v>1045</v>
      </c>
      <c r="N52" s="43" t="s">
        <v>328</v>
      </c>
      <c r="O52" s="34"/>
    </row>
    <row r="53" spans="1:15" ht="15.6">
      <c r="B53" s="98" t="s">
        <v>954</v>
      </c>
      <c r="C53" s="103" t="s">
        <v>1167</v>
      </c>
      <c r="D53" s="151">
        <v>454</v>
      </c>
      <c r="E53" s="68" t="s">
        <v>1168</v>
      </c>
      <c r="F53" s="69" t="s">
        <v>1169</v>
      </c>
      <c r="G53" s="70" t="s">
        <v>1170</v>
      </c>
      <c r="H53" s="95">
        <v>51.372652000000002</v>
      </c>
      <c r="I53" s="95">
        <v>6.1363250000000003</v>
      </c>
      <c r="J53" s="57" t="s">
        <v>328</v>
      </c>
      <c r="K53" s="58" t="s">
        <v>1837</v>
      </c>
      <c r="L53" s="59" t="s">
        <v>1045</v>
      </c>
      <c r="M53" s="59" t="s">
        <v>1045</v>
      </c>
      <c r="N53" s="43" t="s">
        <v>328</v>
      </c>
      <c r="O53" s="34"/>
    </row>
    <row r="54" spans="1:15" ht="15.6">
      <c r="B54" s="98" t="s">
        <v>954</v>
      </c>
      <c r="C54" s="103" t="s">
        <v>1167</v>
      </c>
      <c r="D54" s="151">
        <v>455</v>
      </c>
      <c r="E54" s="68" t="s">
        <v>1171</v>
      </c>
      <c r="F54" s="69" t="s">
        <v>1172</v>
      </c>
      <c r="G54" s="70" t="s">
        <v>1173</v>
      </c>
      <c r="H54" s="95">
        <v>51.354981000000002</v>
      </c>
      <c r="I54" s="95">
        <v>6.049309</v>
      </c>
      <c r="J54" s="57" t="s">
        <v>328</v>
      </c>
      <c r="K54" s="58" t="s">
        <v>1833</v>
      </c>
      <c r="L54" s="59" t="s">
        <v>328</v>
      </c>
      <c r="M54" s="59" t="s">
        <v>1045</v>
      </c>
      <c r="N54" s="43" t="s">
        <v>328</v>
      </c>
      <c r="O54" s="34"/>
    </row>
    <row r="55" spans="1:15" ht="15.6">
      <c r="B55" s="98" t="s">
        <v>954</v>
      </c>
      <c r="C55" s="98" t="s">
        <v>955</v>
      </c>
      <c r="D55" s="151">
        <v>456</v>
      </c>
      <c r="E55" s="68" t="s">
        <v>1174</v>
      </c>
      <c r="F55" s="69" t="s">
        <v>1175</v>
      </c>
      <c r="G55" s="70" t="s">
        <v>1176</v>
      </c>
      <c r="H55" s="95">
        <v>51.303604</v>
      </c>
      <c r="I55" s="95">
        <v>6.0615160000000001</v>
      </c>
      <c r="J55" s="57" t="s">
        <v>328</v>
      </c>
      <c r="K55" s="58" t="s">
        <v>1834</v>
      </c>
      <c r="L55" s="59" t="s">
        <v>328</v>
      </c>
      <c r="M55" s="59" t="s">
        <v>1045</v>
      </c>
      <c r="N55" s="43" t="s">
        <v>328</v>
      </c>
      <c r="O55" s="34"/>
    </row>
    <row r="56" spans="1:15" ht="15.6">
      <c r="B56" s="98" t="s">
        <v>954</v>
      </c>
      <c r="C56" s="98" t="s">
        <v>955</v>
      </c>
      <c r="D56" s="151">
        <v>457</v>
      </c>
      <c r="E56" s="68" t="s">
        <v>1177</v>
      </c>
      <c r="F56" s="69" t="s">
        <v>1178</v>
      </c>
      <c r="G56" s="70" t="s">
        <v>1179</v>
      </c>
      <c r="H56" s="95">
        <v>51.736027999999997</v>
      </c>
      <c r="I56" s="95">
        <v>5.6327579999999999</v>
      </c>
      <c r="J56" s="57" t="s">
        <v>328</v>
      </c>
      <c r="K56" s="58" t="s">
        <v>1829</v>
      </c>
      <c r="L56" s="59" t="s">
        <v>328</v>
      </c>
      <c r="M56" s="59" t="s">
        <v>1045</v>
      </c>
      <c r="N56" s="43" t="s">
        <v>328</v>
      </c>
      <c r="O56" s="34"/>
    </row>
    <row r="57" spans="1:15" ht="15.6">
      <c r="A57" s="34"/>
      <c r="B57" s="98" t="s">
        <v>954</v>
      </c>
      <c r="C57" s="98" t="s">
        <v>955</v>
      </c>
      <c r="D57" s="151">
        <v>458</v>
      </c>
      <c r="E57" s="68" t="s">
        <v>1180</v>
      </c>
      <c r="F57" s="69" t="s">
        <v>1181</v>
      </c>
      <c r="G57" s="70" t="s">
        <v>1182</v>
      </c>
      <c r="H57" s="95">
        <v>51.592697999999999</v>
      </c>
      <c r="I57" s="95">
        <v>5.3375250000000003</v>
      </c>
      <c r="J57" s="57" t="s">
        <v>328</v>
      </c>
      <c r="K57" s="58" t="s">
        <v>1827</v>
      </c>
      <c r="L57" s="59" t="s">
        <v>328</v>
      </c>
      <c r="M57" s="59" t="s">
        <v>1045</v>
      </c>
      <c r="N57" s="43" t="s">
        <v>328</v>
      </c>
      <c r="O57" s="34"/>
    </row>
    <row r="58" spans="1:15" ht="15.6">
      <c r="A58" s="34"/>
      <c r="B58" s="98" t="s">
        <v>954</v>
      </c>
      <c r="C58" s="98" t="s">
        <v>955</v>
      </c>
      <c r="D58" s="151">
        <v>459</v>
      </c>
      <c r="E58" s="68" t="s">
        <v>1183</v>
      </c>
      <c r="F58" s="69" t="s">
        <v>1184</v>
      </c>
      <c r="G58" s="70" t="s">
        <v>1185</v>
      </c>
      <c r="H58" s="95">
        <v>51.433022999999999</v>
      </c>
      <c r="I58" s="95">
        <v>5.4657229999999997</v>
      </c>
      <c r="J58" s="57" t="s">
        <v>328</v>
      </c>
      <c r="K58" s="58" t="s">
        <v>1828</v>
      </c>
      <c r="L58" s="59" t="s">
        <v>1045</v>
      </c>
      <c r="M58" s="59" t="s">
        <v>1045</v>
      </c>
      <c r="N58" s="43" t="s">
        <v>328</v>
      </c>
      <c r="O58" s="34"/>
    </row>
    <row r="59" spans="1:15" ht="15.6">
      <c r="A59" s="34"/>
      <c r="B59" s="98" t="s">
        <v>954</v>
      </c>
      <c r="C59" s="98" t="s">
        <v>955</v>
      </c>
      <c r="D59" s="151">
        <v>460</v>
      </c>
      <c r="E59" s="68" t="s">
        <v>1186</v>
      </c>
      <c r="F59" s="69" t="s">
        <v>1187</v>
      </c>
      <c r="G59" s="70" t="s">
        <v>1188</v>
      </c>
      <c r="H59" s="95">
        <v>51.416637999999999</v>
      </c>
      <c r="I59" s="95">
        <v>5.5741480000000001</v>
      </c>
      <c r="J59" s="57" t="s">
        <v>328</v>
      </c>
      <c r="K59" s="58" t="s">
        <v>1827</v>
      </c>
      <c r="L59" s="59" t="s">
        <v>1045</v>
      </c>
      <c r="M59" s="59" t="s">
        <v>1045</v>
      </c>
      <c r="N59" s="43" t="s">
        <v>328</v>
      </c>
      <c r="O59" s="34"/>
    </row>
    <row r="60" spans="1:15" ht="15.6">
      <c r="A60" s="34"/>
      <c r="B60" s="98" t="s">
        <v>954</v>
      </c>
      <c r="C60" s="98" t="s">
        <v>955</v>
      </c>
      <c r="D60" s="151">
        <v>461</v>
      </c>
      <c r="E60" s="68" t="s">
        <v>1189</v>
      </c>
      <c r="F60" s="69" t="s">
        <v>1190</v>
      </c>
      <c r="G60" s="70" t="s">
        <v>1191</v>
      </c>
      <c r="H60" s="95">
        <v>51.389254999999999</v>
      </c>
      <c r="I60" s="95">
        <v>5.5698869999999996</v>
      </c>
      <c r="J60" s="57" t="s">
        <v>328</v>
      </c>
      <c r="K60" s="58" t="s">
        <v>1829</v>
      </c>
      <c r="L60" s="59" t="s">
        <v>1045</v>
      </c>
      <c r="M60" s="59" t="s">
        <v>1045</v>
      </c>
      <c r="N60" s="43" t="s">
        <v>328</v>
      </c>
      <c r="O60" s="34"/>
    </row>
    <row r="61" spans="1:15" ht="15.6">
      <c r="A61" s="34"/>
      <c r="B61" s="98" t="s">
        <v>954</v>
      </c>
      <c r="C61" s="98" t="s">
        <v>955</v>
      </c>
      <c r="D61" s="151">
        <v>463</v>
      </c>
      <c r="E61" s="68" t="s">
        <v>1192</v>
      </c>
      <c r="F61" s="69" t="s">
        <v>1193</v>
      </c>
      <c r="G61" s="70" t="s">
        <v>1194</v>
      </c>
      <c r="H61" s="95">
        <v>51.357387000000003</v>
      </c>
      <c r="I61" s="95">
        <v>5.3364580000000004</v>
      </c>
      <c r="J61" s="57" t="s">
        <v>328</v>
      </c>
      <c r="K61" s="58" t="s">
        <v>1831</v>
      </c>
      <c r="L61" s="59" t="s">
        <v>328</v>
      </c>
      <c r="M61" s="59" t="s">
        <v>1045</v>
      </c>
      <c r="N61" s="43" t="s">
        <v>328</v>
      </c>
      <c r="O61" s="34"/>
    </row>
    <row r="62" spans="1:15" ht="15.6">
      <c r="A62" s="34"/>
      <c r="B62" s="98" t="s">
        <v>954</v>
      </c>
      <c r="C62" s="98" t="s">
        <v>955</v>
      </c>
      <c r="D62" s="151">
        <v>464</v>
      </c>
      <c r="E62" s="68" t="s">
        <v>1195</v>
      </c>
      <c r="F62" s="69" t="s">
        <v>1196</v>
      </c>
      <c r="G62" s="70" t="s">
        <v>1197</v>
      </c>
      <c r="H62" s="95">
        <v>51.673209999999997</v>
      </c>
      <c r="I62" s="95">
        <v>4.8243260000000001</v>
      </c>
      <c r="J62" s="57" t="s">
        <v>328</v>
      </c>
      <c r="K62" s="58" t="s">
        <v>1835</v>
      </c>
      <c r="L62" s="59" t="s">
        <v>1045</v>
      </c>
      <c r="M62" s="59" t="s">
        <v>328</v>
      </c>
      <c r="N62" s="55" t="s">
        <v>403</v>
      </c>
      <c r="O62" s="34"/>
    </row>
    <row r="63" spans="1:15" ht="15.6">
      <c r="A63" s="34"/>
      <c r="B63" s="98" t="s">
        <v>954</v>
      </c>
      <c r="C63" s="98" t="s">
        <v>955</v>
      </c>
      <c r="D63" s="151">
        <v>465</v>
      </c>
      <c r="E63" s="68" t="s">
        <v>1198</v>
      </c>
      <c r="F63" s="69" t="s">
        <v>1199</v>
      </c>
      <c r="G63" s="70" t="s">
        <v>1200</v>
      </c>
      <c r="H63" s="95">
        <v>51.942461999999999</v>
      </c>
      <c r="I63" s="95">
        <v>4.6012120000000003</v>
      </c>
      <c r="J63" s="57" t="s">
        <v>328</v>
      </c>
      <c r="K63" s="58" t="s">
        <v>1836</v>
      </c>
      <c r="L63" s="59" t="s">
        <v>1045</v>
      </c>
      <c r="M63" s="59" t="s">
        <v>1045</v>
      </c>
      <c r="N63" s="43" t="s">
        <v>328</v>
      </c>
      <c r="O63" s="34"/>
    </row>
    <row r="64" spans="1:15" ht="15.6">
      <c r="A64" s="34"/>
      <c r="B64" s="98" t="s">
        <v>954</v>
      </c>
      <c r="C64" s="98" t="s">
        <v>955</v>
      </c>
      <c r="D64" s="151">
        <v>466</v>
      </c>
      <c r="E64" s="68" t="s">
        <v>1201</v>
      </c>
      <c r="F64" s="69" t="s">
        <v>1202</v>
      </c>
      <c r="G64" s="70" t="s">
        <v>1076</v>
      </c>
      <c r="H64" s="95">
        <v>51.825588000000003</v>
      </c>
      <c r="I64" s="95">
        <v>4.7650139999999999</v>
      </c>
      <c r="J64" s="57" t="s">
        <v>328</v>
      </c>
      <c r="K64" s="58" t="s">
        <v>1831</v>
      </c>
      <c r="L64" s="59" t="s">
        <v>1045</v>
      </c>
      <c r="M64" s="59" t="s">
        <v>1045</v>
      </c>
      <c r="N64" s="43" t="s">
        <v>328</v>
      </c>
    </row>
    <row r="65" spans="1:15" ht="15.6">
      <c r="A65" s="34"/>
      <c r="B65" s="98" t="s">
        <v>954</v>
      </c>
      <c r="C65" s="98" t="s">
        <v>955</v>
      </c>
      <c r="D65" s="151">
        <v>467</v>
      </c>
      <c r="E65" s="68" t="s">
        <v>1203</v>
      </c>
      <c r="F65" s="69" t="s">
        <v>1204</v>
      </c>
      <c r="G65" s="70" t="s">
        <v>1066</v>
      </c>
      <c r="H65" s="95">
        <v>51.840288000000001</v>
      </c>
      <c r="I65" s="95">
        <v>5.0017779999999998</v>
      </c>
      <c r="J65" s="57" t="s">
        <v>328</v>
      </c>
      <c r="K65" s="58" t="s">
        <v>1832</v>
      </c>
      <c r="L65" s="59" t="s">
        <v>328</v>
      </c>
      <c r="M65" s="59" t="s">
        <v>1045</v>
      </c>
      <c r="N65" s="43" t="s">
        <v>328</v>
      </c>
    </row>
    <row r="66" spans="1:15" ht="15.6">
      <c r="A66" s="34"/>
      <c r="B66" s="98" t="s">
        <v>954</v>
      </c>
      <c r="C66" s="98" t="s">
        <v>955</v>
      </c>
      <c r="D66" s="151">
        <v>468</v>
      </c>
      <c r="E66" s="68" t="s">
        <v>1205</v>
      </c>
      <c r="F66" s="69" t="s">
        <v>1206</v>
      </c>
      <c r="G66" s="70" t="s">
        <v>1207</v>
      </c>
      <c r="H66" s="95">
        <v>52.218445000000003</v>
      </c>
      <c r="I66" s="95">
        <v>5.1482039999999998</v>
      </c>
      <c r="J66" s="57" t="s">
        <v>328</v>
      </c>
      <c r="K66" s="58" t="s">
        <v>1829</v>
      </c>
      <c r="L66" s="59" t="s">
        <v>1045</v>
      </c>
      <c r="M66" s="59" t="s">
        <v>1045</v>
      </c>
      <c r="N66" s="43" t="s">
        <v>328</v>
      </c>
    </row>
    <row r="67" spans="1:15" ht="15.6">
      <c r="A67" s="34"/>
      <c r="B67" s="98" t="s">
        <v>954</v>
      </c>
      <c r="C67" s="98" t="s">
        <v>955</v>
      </c>
      <c r="D67" s="151">
        <v>469</v>
      </c>
      <c r="E67" s="68" t="s">
        <v>1208</v>
      </c>
      <c r="F67" s="69" t="s">
        <v>1209</v>
      </c>
      <c r="G67" s="70" t="s">
        <v>1210</v>
      </c>
      <c r="H67" s="95">
        <v>52.442309000000002</v>
      </c>
      <c r="I67" s="95">
        <v>4.8119680000000002</v>
      </c>
      <c r="J67" s="57" t="s">
        <v>328</v>
      </c>
      <c r="K67" s="58" t="s">
        <v>1830</v>
      </c>
      <c r="L67" s="59" t="s">
        <v>1045</v>
      </c>
      <c r="M67" s="59" t="s">
        <v>1045</v>
      </c>
      <c r="N67" s="43" t="s">
        <v>328</v>
      </c>
    </row>
    <row r="68" spans="1:15" ht="15.6">
      <c r="A68" s="34"/>
      <c r="B68" s="98" t="s">
        <v>954</v>
      </c>
      <c r="C68" s="98" t="s">
        <v>955</v>
      </c>
      <c r="D68" s="151">
        <v>470</v>
      </c>
      <c r="E68" s="68" t="s">
        <v>1211</v>
      </c>
      <c r="F68" s="69" t="s">
        <v>1212</v>
      </c>
      <c r="G68" s="70" t="s">
        <v>1213</v>
      </c>
      <c r="H68" s="95">
        <v>52.399659999999997</v>
      </c>
      <c r="I68" s="95">
        <v>6.0483019999999996</v>
      </c>
      <c r="J68" s="57" t="s">
        <v>328</v>
      </c>
      <c r="K68" s="58" t="s">
        <v>1830</v>
      </c>
      <c r="L68" s="59" t="s">
        <v>328</v>
      </c>
      <c r="M68" s="59" t="s">
        <v>1045</v>
      </c>
      <c r="N68" s="43" t="s">
        <v>328</v>
      </c>
    </row>
    <row r="69" spans="1:15" ht="15.6">
      <c r="A69" s="34"/>
      <c r="B69" s="98" t="s">
        <v>954</v>
      </c>
      <c r="C69" s="98" t="s">
        <v>955</v>
      </c>
      <c r="D69" s="151">
        <v>471</v>
      </c>
      <c r="E69" s="68" t="s">
        <v>1214</v>
      </c>
      <c r="F69" s="69" t="s">
        <v>1215</v>
      </c>
      <c r="G69" s="70" t="s">
        <v>1216</v>
      </c>
      <c r="H69" s="95">
        <v>51.565353999999999</v>
      </c>
      <c r="I69" s="95">
        <v>5.6881750000000002</v>
      </c>
      <c r="J69" s="57" t="s">
        <v>328</v>
      </c>
      <c r="K69" s="58" t="s">
        <v>1833</v>
      </c>
      <c r="L69" s="59" t="s">
        <v>328</v>
      </c>
      <c r="M69" s="59" t="s">
        <v>1045</v>
      </c>
      <c r="N69" s="43" t="s">
        <v>328</v>
      </c>
    </row>
    <row r="70" spans="1:15" ht="15.6">
      <c r="A70" s="34"/>
      <c r="B70" s="98" t="s">
        <v>954</v>
      </c>
      <c r="C70" s="104" t="s">
        <v>1217</v>
      </c>
      <c r="D70" s="67">
        <v>472</v>
      </c>
      <c r="E70" s="68" t="s">
        <v>1838</v>
      </c>
      <c r="F70" s="69" t="s">
        <v>1839</v>
      </c>
      <c r="G70" s="70" t="s">
        <v>1076</v>
      </c>
      <c r="H70" s="95" t="s">
        <v>1843</v>
      </c>
      <c r="I70" s="95" t="s">
        <v>1845</v>
      </c>
      <c r="J70" s="57" t="s">
        <v>1045</v>
      </c>
      <c r="K70" s="58" t="s">
        <v>1063</v>
      </c>
      <c r="L70" s="59" t="s">
        <v>1045</v>
      </c>
      <c r="M70" s="59" t="s">
        <v>1045</v>
      </c>
      <c r="N70" s="43" t="s">
        <v>1045</v>
      </c>
    </row>
    <row r="71" spans="1:15" ht="15.6">
      <c r="A71" s="34"/>
      <c r="B71" s="98" t="s">
        <v>954</v>
      </c>
      <c r="C71" s="98" t="s">
        <v>931</v>
      </c>
      <c r="D71" s="67">
        <v>473</v>
      </c>
      <c r="E71" s="68" t="s">
        <v>1840</v>
      </c>
      <c r="F71" s="69" t="s">
        <v>1841</v>
      </c>
      <c r="G71" s="70" t="s">
        <v>1066</v>
      </c>
      <c r="H71" s="95" t="s">
        <v>1844</v>
      </c>
      <c r="I71" s="95" t="s">
        <v>1846</v>
      </c>
      <c r="J71" s="57" t="s">
        <v>1045</v>
      </c>
      <c r="K71" s="58" t="s">
        <v>1063</v>
      </c>
      <c r="L71" s="59" t="s">
        <v>1045</v>
      </c>
      <c r="M71" s="59" t="s">
        <v>1045</v>
      </c>
      <c r="N71" s="43" t="s">
        <v>1045</v>
      </c>
    </row>
    <row r="72" spans="1:15" s="34" customFormat="1" ht="15.6">
      <c r="B72" s="98" t="s">
        <v>954</v>
      </c>
      <c r="C72" s="98" t="s">
        <v>955</v>
      </c>
      <c r="D72" s="67">
        <v>474</v>
      </c>
      <c r="E72" s="68" t="s">
        <v>4898</v>
      </c>
      <c r="F72" s="69" t="s">
        <v>4897</v>
      </c>
      <c r="G72" s="70" t="s">
        <v>1042</v>
      </c>
      <c r="H72" s="60">
        <v>51.823335999999998</v>
      </c>
      <c r="I72" s="60">
        <v>4.8224270000000002</v>
      </c>
      <c r="J72" s="59" t="s">
        <v>328</v>
      </c>
      <c r="K72" s="58"/>
      <c r="L72" s="59"/>
      <c r="M72" s="59" t="s">
        <v>328</v>
      </c>
      <c r="N72" s="62" t="s">
        <v>328</v>
      </c>
    </row>
    <row r="73" spans="1:15" ht="15.6">
      <c r="A73" s="34"/>
      <c r="B73" s="98" t="s">
        <v>954</v>
      </c>
      <c r="C73" s="98" t="s">
        <v>955</v>
      </c>
      <c r="D73" s="67">
        <v>475</v>
      </c>
      <c r="E73" s="68" t="s">
        <v>4912</v>
      </c>
      <c r="F73" s="69" t="s">
        <v>4913</v>
      </c>
      <c r="G73" s="70" t="s">
        <v>4355</v>
      </c>
      <c r="H73" s="60">
        <v>51.878804000000002</v>
      </c>
      <c r="I73" s="60">
        <v>5.0982200000000004</v>
      </c>
      <c r="J73" s="59" t="s">
        <v>328</v>
      </c>
      <c r="K73" s="58"/>
      <c r="L73" s="59"/>
      <c r="M73" s="59"/>
      <c r="N73" s="62"/>
      <c r="O73" s="34"/>
    </row>
    <row r="74" spans="1:15" ht="15.6">
      <c r="A74" s="34"/>
      <c r="B74" s="33"/>
      <c r="C74" s="4"/>
      <c r="D74" s="7"/>
      <c r="E74" s="13"/>
      <c r="F74" s="10"/>
      <c r="G74" s="9"/>
      <c r="H74" s="20"/>
      <c r="I74" s="20"/>
      <c r="J74" s="25"/>
      <c r="K74" s="23"/>
      <c r="L74" s="25"/>
      <c r="M74" s="25"/>
      <c r="N74" s="24"/>
      <c r="O74" s="34"/>
    </row>
    <row r="75" spans="1:15" ht="15.6">
      <c r="B75" s="33"/>
      <c r="C75" s="41" t="s">
        <v>1218</v>
      </c>
      <c r="D75" s="7"/>
      <c r="E75" s="13"/>
      <c r="F75" s="10"/>
      <c r="G75" s="9"/>
      <c r="H75" s="20"/>
      <c r="I75" s="20"/>
      <c r="J75" s="25"/>
      <c r="K75" s="23"/>
      <c r="L75" s="25"/>
      <c r="M75" s="25"/>
      <c r="N75" s="24"/>
      <c r="O75" s="34"/>
    </row>
    <row r="76" spans="1:15" ht="15.6">
      <c r="B76" s="33"/>
      <c r="C76" s="41"/>
      <c r="D76" s="7"/>
      <c r="E76" s="13"/>
      <c r="F76" s="10"/>
      <c r="G76" s="9"/>
      <c r="H76" s="20"/>
      <c r="I76" s="20"/>
      <c r="J76" s="25"/>
      <c r="K76" s="23"/>
      <c r="L76" s="25"/>
      <c r="M76" s="25"/>
      <c r="N76" s="24"/>
      <c r="O76" s="34"/>
    </row>
    <row r="77" spans="1:15" ht="15.6">
      <c r="B77" s="33"/>
      <c r="C77" s="4" t="s">
        <v>1219</v>
      </c>
      <c r="D77" s="7"/>
      <c r="E77" s="13"/>
      <c r="F77" s="10"/>
      <c r="G77" s="9"/>
      <c r="H77" s="20"/>
      <c r="I77" s="20"/>
      <c r="J77" s="25"/>
      <c r="K77" s="23"/>
      <c r="L77" s="25"/>
      <c r="M77" s="25"/>
      <c r="N77" s="24"/>
      <c r="O77" s="34"/>
    </row>
    <row r="78" spans="1:15">
      <c r="B78" s="98" t="s">
        <v>954</v>
      </c>
      <c r="C78" s="65" t="s">
        <v>1161</v>
      </c>
      <c r="D78" s="106">
        <v>906</v>
      </c>
      <c r="E78" s="105"/>
      <c r="F78" s="64"/>
      <c r="G78" s="64" t="s">
        <v>1162</v>
      </c>
      <c r="H78" s="60">
        <v>51.236879000000002</v>
      </c>
      <c r="I78" s="60">
        <v>5.6991120000000004</v>
      </c>
      <c r="J78" s="59"/>
      <c r="K78" s="58"/>
      <c r="L78" s="59"/>
      <c r="M78" s="59"/>
      <c r="N78" s="62"/>
      <c r="O78" s="34"/>
    </row>
    <row r="79" spans="1:15">
      <c r="B79" s="98" t="s">
        <v>954</v>
      </c>
      <c r="C79" s="65" t="s">
        <v>1147</v>
      </c>
      <c r="D79" s="99">
        <v>907</v>
      </c>
      <c r="E79" s="105" t="s">
        <v>1148</v>
      </c>
      <c r="F79" s="64" t="s">
        <v>1149</v>
      </c>
      <c r="G79" s="64" t="s">
        <v>1150</v>
      </c>
      <c r="H79" s="60">
        <v>50.907010999999997</v>
      </c>
      <c r="I79" s="60">
        <v>5.7843840000000002</v>
      </c>
      <c r="J79" s="59"/>
      <c r="K79" s="58"/>
      <c r="L79" s="59"/>
      <c r="M79" s="59"/>
      <c r="N79" s="62"/>
      <c r="O79" s="34"/>
    </row>
    <row r="80" spans="1:15">
      <c r="B80" s="98" t="s">
        <v>954</v>
      </c>
      <c r="C80" s="65" t="s">
        <v>1147</v>
      </c>
      <c r="D80" s="99">
        <v>909</v>
      </c>
      <c r="E80" s="105" t="s">
        <v>1151</v>
      </c>
      <c r="F80" s="64" t="s">
        <v>1152</v>
      </c>
      <c r="G80" s="64" t="s">
        <v>1153</v>
      </c>
      <c r="H80" s="60">
        <v>50.888781999999999</v>
      </c>
      <c r="I80" s="60">
        <v>5.7439369999999998</v>
      </c>
      <c r="J80" s="59"/>
      <c r="K80" s="58"/>
      <c r="L80" s="59"/>
      <c r="M80" s="59"/>
      <c r="N80" s="62"/>
      <c r="O80" s="37" t="s">
        <v>1154</v>
      </c>
    </row>
    <row r="81" spans="2:15">
      <c r="B81" s="98" t="s">
        <v>954</v>
      </c>
      <c r="C81" s="65" t="s">
        <v>1147</v>
      </c>
      <c r="D81" s="106">
        <v>910</v>
      </c>
      <c r="E81" s="105"/>
      <c r="F81" s="64"/>
      <c r="G81" s="64" t="s">
        <v>1163</v>
      </c>
      <c r="H81" s="60">
        <v>50.860320000000002</v>
      </c>
      <c r="I81" s="60">
        <v>5.7817239999999996</v>
      </c>
      <c r="J81" s="59"/>
      <c r="K81" s="58"/>
      <c r="L81" s="59"/>
      <c r="M81" s="59"/>
      <c r="N81" s="62"/>
      <c r="O81" s="34"/>
    </row>
    <row r="82" spans="2:15">
      <c r="B82" s="98" t="s">
        <v>954</v>
      </c>
      <c r="C82" s="65" t="s">
        <v>1147</v>
      </c>
      <c r="D82" s="99">
        <v>911</v>
      </c>
      <c r="E82" s="105" t="s">
        <v>1155</v>
      </c>
      <c r="F82" s="64" t="s">
        <v>1156</v>
      </c>
      <c r="G82" s="64" t="s">
        <v>1157</v>
      </c>
      <c r="H82" s="60">
        <v>51.265366</v>
      </c>
      <c r="I82" s="60">
        <v>5.9893049999999999</v>
      </c>
      <c r="J82" s="59"/>
      <c r="K82" s="58"/>
      <c r="L82" s="59"/>
      <c r="M82" s="59"/>
      <c r="N82" s="62"/>
      <c r="O82" s="34"/>
    </row>
    <row r="83" spans="2:15">
      <c r="B83" s="98" t="s">
        <v>954</v>
      </c>
      <c r="C83" s="65" t="s">
        <v>1147</v>
      </c>
      <c r="D83" s="99">
        <v>913</v>
      </c>
      <c r="E83" s="105" t="s">
        <v>1158</v>
      </c>
      <c r="F83" s="64" t="s">
        <v>1159</v>
      </c>
      <c r="G83" s="64" t="s">
        <v>1160</v>
      </c>
      <c r="H83" s="60">
        <v>51.348601000000002</v>
      </c>
      <c r="I83" s="60">
        <v>5.3874570000000004</v>
      </c>
      <c r="J83" s="59"/>
      <c r="K83" s="58"/>
      <c r="L83" s="59"/>
      <c r="M83" s="59"/>
      <c r="N83" s="62"/>
      <c r="O83" s="34"/>
    </row>
    <row r="84" spans="2:15" ht="15.6">
      <c r="B84" s="33"/>
      <c r="C84" s="4"/>
      <c r="D84" s="7"/>
      <c r="E84" s="13"/>
      <c r="F84" s="10"/>
      <c r="G84" s="9"/>
      <c r="H84" s="20"/>
      <c r="I84" s="20"/>
      <c r="J84" s="25"/>
      <c r="K84" s="23"/>
      <c r="L84" s="25"/>
      <c r="M84" s="25"/>
      <c r="N84" s="24"/>
      <c r="O84" s="34"/>
    </row>
    <row r="85" spans="2:15" ht="15.6">
      <c r="B85" s="33"/>
      <c r="C85" s="4"/>
      <c r="D85" s="7"/>
      <c r="E85" s="13"/>
      <c r="F85" s="10"/>
      <c r="G85" s="9"/>
      <c r="H85" s="20"/>
      <c r="I85" s="20"/>
      <c r="J85" s="25"/>
      <c r="K85" s="23"/>
      <c r="L85" s="25"/>
      <c r="M85" s="25"/>
      <c r="N85" s="24"/>
      <c r="O85" s="34"/>
    </row>
    <row r="86" spans="2:15" ht="15.6">
      <c r="B86" s="33"/>
      <c r="C86" s="4"/>
      <c r="D86" s="7"/>
      <c r="E86" s="13"/>
      <c r="F86" s="10"/>
      <c r="G86" s="9"/>
      <c r="H86" s="20"/>
      <c r="I86" s="20"/>
      <c r="J86" s="25"/>
      <c r="K86" s="23"/>
      <c r="L86" s="25"/>
      <c r="M86" s="25"/>
      <c r="N86" s="24"/>
      <c r="O86" s="34"/>
    </row>
    <row r="87" spans="2:15" ht="15.6">
      <c r="B87" s="33"/>
      <c r="C87" s="4"/>
      <c r="D87" s="7"/>
      <c r="E87" s="13"/>
      <c r="F87" s="10"/>
      <c r="G87" s="9"/>
      <c r="H87" s="20"/>
      <c r="I87" s="20"/>
      <c r="J87" s="25"/>
      <c r="K87" s="23"/>
      <c r="L87" s="25"/>
      <c r="M87" s="25"/>
      <c r="N87" s="24"/>
      <c r="O87" s="34"/>
    </row>
    <row r="88" spans="2:15" ht="15.6">
      <c r="B88" s="33"/>
      <c r="C88" s="4"/>
      <c r="D88" s="7"/>
      <c r="E88" s="13"/>
      <c r="F88" s="10"/>
      <c r="G88" s="9"/>
      <c r="H88" s="20"/>
      <c r="I88" s="20"/>
      <c r="J88" s="25"/>
      <c r="K88" s="23"/>
      <c r="L88" s="25"/>
      <c r="M88" s="25"/>
      <c r="N88" s="24"/>
      <c r="O88" s="34"/>
    </row>
    <row r="89" spans="2:15" ht="15.6">
      <c r="B89" s="33"/>
      <c r="C89" s="4"/>
      <c r="D89" s="7"/>
      <c r="E89" s="13"/>
      <c r="F89" s="10"/>
      <c r="G89" s="9"/>
      <c r="H89" s="20"/>
      <c r="I89" s="20"/>
      <c r="J89" s="25"/>
      <c r="K89" s="23"/>
      <c r="L89" s="25"/>
      <c r="M89" s="25"/>
      <c r="N89" s="24"/>
      <c r="O89" s="34"/>
    </row>
    <row r="90" spans="2:15" ht="15.6">
      <c r="B90" s="33"/>
      <c r="C90" s="4"/>
      <c r="D90" s="7"/>
      <c r="E90" s="13"/>
      <c r="F90" s="10"/>
      <c r="G90" s="9"/>
      <c r="H90" s="20"/>
      <c r="I90" s="20"/>
      <c r="J90" s="25"/>
      <c r="K90" s="23"/>
      <c r="L90" s="25"/>
      <c r="M90" s="25"/>
      <c r="N90" s="24"/>
      <c r="O90" s="34"/>
    </row>
    <row r="91" spans="2:15" ht="15.6">
      <c r="B91" s="33"/>
      <c r="C91" s="4"/>
      <c r="D91" s="7"/>
      <c r="E91" s="13"/>
      <c r="F91" s="10"/>
      <c r="G91" s="9"/>
      <c r="H91" s="20"/>
      <c r="I91" s="20"/>
      <c r="J91" s="25"/>
      <c r="K91" s="23"/>
      <c r="L91" s="25"/>
      <c r="M91" s="25"/>
      <c r="N91" s="32"/>
      <c r="O91" s="34"/>
    </row>
    <row r="92" spans="2:15" ht="15.6">
      <c r="B92" s="33"/>
      <c r="C92" s="4"/>
      <c r="D92" s="7"/>
      <c r="E92" s="13"/>
      <c r="F92" s="10"/>
      <c r="G92" s="9"/>
      <c r="H92" s="20"/>
      <c r="I92" s="20"/>
      <c r="J92" s="25"/>
      <c r="K92" s="23"/>
      <c r="L92" s="25"/>
      <c r="M92" s="25"/>
      <c r="N92" s="24"/>
      <c r="O92" s="34"/>
    </row>
    <row r="93" spans="2:15" ht="15.6">
      <c r="B93" s="33"/>
      <c r="C93" s="4"/>
      <c r="D93" s="7"/>
      <c r="E93" s="13"/>
      <c r="F93" s="10"/>
      <c r="G93" s="9"/>
      <c r="H93" s="20"/>
      <c r="I93" s="20"/>
      <c r="J93" s="25"/>
      <c r="K93" s="23"/>
      <c r="L93" s="25"/>
      <c r="M93" s="25"/>
      <c r="N93" s="24"/>
      <c r="O93" s="34"/>
    </row>
    <row r="94" spans="2:15" ht="15.6">
      <c r="B94" s="33"/>
      <c r="C94" s="4"/>
      <c r="D94" s="7"/>
      <c r="E94" s="13"/>
      <c r="F94" s="10"/>
      <c r="G94" s="9"/>
      <c r="H94" s="20"/>
      <c r="I94" s="20"/>
      <c r="J94" s="25"/>
      <c r="K94" s="23"/>
      <c r="L94" s="25"/>
      <c r="M94" s="25"/>
      <c r="N94" s="24"/>
      <c r="O94" s="34"/>
    </row>
    <row r="95" spans="2:15" ht="15.6">
      <c r="B95" s="33"/>
      <c r="C95" s="4"/>
      <c r="D95" s="7"/>
      <c r="E95" s="13"/>
      <c r="F95" s="10"/>
      <c r="G95" s="9"/>
      <c r="H95" s="20"/>
      <c r="I95" s="20"/>
      <c r="J95" s="25"/>
      <c r="K95" s="23"/>
      <c r="L95" s="25"/>
      <c r="M95" s="25"/>
      <c r="N95" s="24"/>
      <c r="O95" s="34"/>
    </row>
    <row r="96" spans="2:15" ht="15.6">
      <c r="B96" s="33"/>
      <c r="C96" s="4"/>
      <c r="D96" s="7"/>
      <c r="E96" s="13"/>
      <c r="F96" s="10"/>
      <c r="G96" s="9"/>
      <c r="H96" s="20"/>
      <c r="I96" s="20"/>
      <c r="J96" s="25"/>
      <c r="K96" s="23"/>
      <c r="L96" s="25"/>
      <c r="M96" s="25"/>
      <c r="N96" s="24"/>
      <c r="O96" s="34"/>
    </row>
    <row r="97" spans="2:15" ht="15.6">
      <c r="B97" s="33"/>
      <c r="C97" s="4"/>
      <c r="D97" s="7"/>
      <c r="E97" s="13"/>
      <c r="F97" s="10"/>
      <c r="G97" s="9"/>
      <c r="H97" s="20"/>
      <c r="I97" s="20"/>
      <c r="J97" s="25"/>
      <c r="K97" s="23"/>
      <c r="L97" s="25"/>
      <c r="M97" s="25"/>
      <c r="N97" s="24"/>
      <c r="O97" s="34"/>
    </row>
    <row r="98" spans="2:15" ht="15.6">
      <c r="B98" s="33"/>
      <c r="C98" s="4"/>
      <c r="D98" s="7"/>
      <c r="E98" s="13"/>
      <c r="F98" s="10"/>
      <c r="G98" s="9"/>
      <c r="H98" s="20"/>
      <c r="I98" s="20"/>
      <c r="J98" s="25"/>
      <c r="K98" s="23"/>
      <c r="L98" s="25"/>
      <c r="M98" s="25"/>
      <c r="N98" s="24"/>
      <c r="O98" s="34"/>
    </row>
    <row r="99" spans="2:15" ht="15.6">
      <c r="B99" s="33"/>
      <c r="C99" s="4"/>
      <c r="D99" s="7"/>
      <c r="E99" s="13"/>
      <c r="F99" s="10"/>
      <c r="G99" s="9"/>
      <c r="H99" s="20"/>
      <c r="I99" s="20"/>
      <c r="J99" s="25"/>
      <c r="K99" s="23"/>
      <c r="L99" s="25"/>
      <c r="M99" s="25"/>
      <c r="N99" s="24"/>
      <c r="O99" s="34"/>
    </row>
    <row r="100" spans="2:15" ht="15.6">
      <c r="B100" s="33"/>
      <c r="C100" s="4"/>
      <c r="D100" s="7"/>
      <c r="E100" s="13"/>
      <c r="F100" s="10"/>
      <c r="G100" s="9"/>
      <c r="H100" s="20"/>
      <c r="I100" s="20"/>
      <c r="J100" s="25"/>
      <c r="K100" s="23"/>
      <c r="L100" s="25"/>
      <c r="M100" s="25"/>
      <c r="N100" s="24"/>
      <c r="O100" s="34"/>
    </row>
    <row r="101" spans="2:15" ht="15.6">
      <c r="B101" s="33"/>
      <c r="C101" s="4"/>
      <c r="D101" s="7"/>
      <c r="E101" s="13"/>
      <c r="F101" s="10"/>
      <c r="G101" s="9"/>
      <c r="H101" s="20"/>
      <c r="I101" s="20"/>
      <c r="J101" s="25"/>
      <c r="K101" s="23"/>
      <c r="L101" s="25"/>
      <c r="M101" s="25"/>
      <c r="N101" s="24"/>
      <c r="O101" s="34"/>
    </row>
    <row r="102" spans="2:15" ht="15.6">
      <c r="B102" s="33"/>
      <c r="C102" s="4"/>
      <c r="D102" s="7"/>
      <c r="E102" s="13"/>
      <c r="F102" s="10"/>
      <c r="G102" s="9"/>
      <c r="H102" s="20"/>
      <c r="I102" s="20"/>
      <c r="J102" s="25"/>
      <c r="K102" s="23"/>
      <c r="L102" s="25"/>
      <c r="M102" s="25"/>
      <c r="N102" s="24"/>
      <c r="O102" s="34"/>
    </row>
    <row r="103" spans="2:15" ht="15.6">
      <c r="B103" s="33"/>
      <c r="C103" s="4"/>
      <c r="D103" s="7"/>
      <c r="E103" s="13"/>
      <c r="F103" s="10"/>
      <c r="G103" s="9"/>
      <c r="H103" s="20"/>
      <c r="I103" s="20"/>
      <c r="J103" s="25"/>
      <c r="K103" s="23"/>
      <c r="L103" s="25"/>
      <c r="M103" s="25"/>
      <c r="N103" s="24"/>
      <c r="O103" s="34"/>
    </row>
    <row r="104" spans="2:15" ht="15.6">
      <c r="B104" s="33"/>
      <c r="C104" s="4"/>
      <c r="D104" s="7"/>
      <c r="E104" s="13"/>
      <c r="F104" s="10"/>
      <c r="G104" s="9"/>
      <c r="H104" s="20"/>
      <c r="I104" s="20"/>
      <c r="J104" s="25"/>
      <c r="K104" s="23"/>
      <c r="L104" s="25"/>
      <c r="M104" s="25"/>
      <c r="N104" s="24"/>
      <c r="O104" s="34"/>
    </row>
    <row r="105" spans="2:15" ht="15.6">
      <c r="B105" s="33"/>
      <c r="C105" s="4"/>
      <c r="D105" s="7"/>
      <c r="E105" s="14"/>
      <c r="F105" s="6"/>
      <c r="G105" s="11"/>
      <c r="H105" s="20"/>
      <c r="I105" s="20"/>
      <c r="J105" s="25"/>
      <c r="K105" s="23"/>
      <c r="L105" s="25"/>
      <c r="M105" s="25"/>
      <c r="N105" s="24"/>
      <c r="O105" s="34"/>
    </row>
    <row r="106" spans="2:15" ht="15.6">
      <c r="B106" s="33"/>
      <c r="C106" s="4"/>
      <c r="D106" s="7"/>
      <c r="E106" s="13"/>
      <c r="F106" s="10"/>
      <c r="G106" s="9"/>
      <c r="H106" s="20"/>
      <c r="I106" s="20"/>
      <c r="J106" s="25"/>
      <c r="K106" s="23"/>
      <c r="L106" s="25"/>
      <c r="M106" s="25"/>
      <c r="N106" s="24"/>
      <c r="O106" s="34"/>
    </row>
    <row r="107" spans="2:15" ht="15.6">
      <c r="B107" s="33"/>
      <c r="C107" s="4"/>
      <c r="D107" s="7"/>
      <c r="E107" s="13"/>
      <c r="F107" s="10"/>
      <c r="G107" s="9"/>
      <c r="H107" s="20"/>
      <c r="I107" s="20"/>
      <c r="J107" s="25"/>
      <c r="K107" s="23"/>
      <c r="L107" s="25"/>
      <c r="M107" s="25"/>
      <c r="N107" s="32"/>
      <c r="O107" s="34"/>
    </row>
    <row r="108" spans="2:15" ht="15.6">
      <c r="B108" s="33"/>
      <c r="C108" s="4"/>
      <c r="D108" s="7"/>
      <c r="E108" s="13"/>
      <c r="F108" s="10"/>
      <c r="G108" s="9"/>
      <c r="H108" s="20"/>
      <c r="I108" s="20"/>
      <c r="J108" s="25"/>
      <c r="K108" s="23"/>
      <c r="L108" s="25"/>
      <c r="M108" s="25"/>
      <c r="N108" s="24"/>
      <c r="O108" s="34"/>
    </row>
    <row r="109" spans="2:15" ht="15.6">
      <c r="B109" s="33"/>
      <c r="C109" s="4"/>
      <c r="D109" s="7"/>
      <c r="E109" s="13"/>
      <c r="F109" s="10"/>
      <c r="G109" s="9"/>
      <c r="H109" s="20"/>
      <c r="I109" s="20"/>
      <c r="J109" s="25"/>
      <c r="K109" s="23"/>
      <c r="L109" s="25"/>
      <c r="M109" s="25"/>
      <c r="N109" s="24"/>
      <c r="O109" s="34"/>
    </row>
    <row r="110" spans="2:15" ht="15.6">
      <c r="B110" s="33"/>
      <c r="C110" s="4"/>
      <c r="D110" s="7"/>
      <c r="E110" s="13"/>
      <c r="F110" s="10"/>
      <c r="G110" s="9"/>
      <c r="H110" s="20"/>
      <c r="I110" s="20"/>
      <c r="J110" s="25"/>
      <c r="K110" s="23"/>
      <c r="L110" s="25"/>
      <c r="M110" s="25"/>
      <c r="N110" s="24"/>
      <c r="O110" s="34"/>
    </row>
    <row r="111" spans="2:15" ht="15.6">
      <c r="B111" s="33"/>
      <c r="C111" s="4"/>
      <c r="D111" s="7"/>
      <c r="E111" s="13"/>
      <c r="F111" s="10"/>
      <c r="G111" s="9"/>
      <c r="H111" s="20"/>
      <c r="I111" s="20"/>
      <c r="J111" s="25"/>
      <c r="K111" s="23"/>
      <c r="L111" s="25"/>
      <c r="M111" s="25"/>
      <c r="N111" s="24"/>
      <c r="O111" s="34"/>
    </row>
    <row r="112" spans="2:15" ht="15.6">
      <c r="B112" s="33"/>
      <c r="C112" s="4"/>
      <c r="D112" s="7"/>
      <c r="E112" s="13"/>
      <c r="F112" s="10"/>
      <c r="G112" s="9"/>
      <c r="H112" s="20"/>
      <c r="I112" s="20"/>
      <c r="J112" s="25"/>
      <c r="K112" s="23"/>
      <c r="L112" s="25"/>
      <c r="M112" s="25"/>
      <c r="N112" s="24"/>
      <c r="O112" s="34"/>
    </row>
    <row r="113" spans="2:15" ht="15.6">
      <c r="B113" s="33"/>
      <c r="C113" s="4"/>
      <c r="D113" s="7"/>
      <c r="E113" s="13"/>
      <c r="F113" s="10"/>
      <c r="G113" s="9"/>
      <c r="H113" s="20"/>
      <c r="I113" s="20"/>
      <c r="J113" s="25"/>
      <c r="K113" s="23"/>
      <c r="L113" s="25"/>
      <c r="M113" s="25"/>
      <c r="N113" s="24"/>
      <c r="O113" s="34"/>
    </row>
    <row r="114" spans="2:15" ht="15.6">
      <c r="B114" s="33"/>
      <c r="C114" s="4"/>
      <c r="D114" s="7"/>
      <c r="E114" s="13"/>
      <c r="F114" s="10"/>
      <c r="G114" s="9"/>
      <c r="H114" s="20"/>
      <c r="I114" s="20"/>
      <c r="J114" s="25"/>
      <c r="K114" s="23"/>
      <c r="L114" s="25"/>
      <c r="M114" s="25"/>
      <c r="N114" s="24"/>
      <c r="O114" s="34"/>
    </row>
    <row r="115" spans="2:15" ht="15.6">
      <c r="B115" s="33"/>
      <c r="C115" s="4"/>
      <c r="D115" s="7"/>
      <c r="E115" s="13"/>
      <c r="F115" s="10"/>
      <c r="G115" s="9"/>
      <c r="H115" s="20"/>
      <c r="I115" s="20"/>
      <c r="J115" s="25"/>
      <c r="K115" s="23"/>
      <c r="L115" s="25"/>
      <c r="M115" s="25"/>
      <c r="N115" s="24"/>
      <c r="O115" s="34"/>
    </row>
    <row r="116" spans="2:15" ht="15.6">
      <c r="B116" s="33"/>
      <c r="C116" s="4"/>
      <c r="D116" s="7"/>
      <c r="E116" s="13"/>
      <c r="F116" s="10"/>
      <c r="G116" s="9"/>
      <c r="H116" s="20"/>
      <c r="I116" s="20"/>
      <c r="J116" s="25"/>
      <c r="K116" s="23"/>
      <c r="L116" s="25"/>
      <c r="M116" s="25"/>
      <c r="N116" s="24"/>
      <c r="O116" s="34"/>
    </row>
    <row r="117" spans="2:15" ht="15.6">
      <c r="B117" s="33"/>
      <c r="C117" s="4"/>
      <c r="D117" s="7"/>
      <c r="E117" s="13"/>
      <c r="F117" s="10"/>
      <c r="G117" s="9"/>
      <c r="H117" s="20"/>
      <c r="I117" s="20"/>
      <c r="J117" s="25"/>
      <c r="K117" s="23"/>
      <c r="L117" s="25"/>
      <c r="M117" s="25"/>
      <c r="N117" s="24"/>
      <c r="O117" s="34"/>
    </row>
    <row r="118" spans="2:15" ht="15.6">
      <c r="B118" s="33"/>
      <c r="C118" s="4"/>
      <c r="D118" s="7"/>
      <c r="E118" s="13"/>
      <c r="F118" s="10"/>
      <c r="G118" s="9"/>
      <c r="H118" s="20"/>
      <c r="I118" s="20"/>
      <c r="J118" s="25"/>
      <c r="K118" s="23"/>
      <c r="L118" s="25"/>
      <c r="M118" s="25"/>
      <c r="N118" s="24"/>
      <c r="O118" s="34"/>
    </row>
    <row r="119" spans="2:15" ht="15.6">
      <c r="B119" s="33"/>
      <c r="C119" s="4"/>
      <c r="D119" s="7"/>
      <c r="E119" s="13"/>
      <c r="F119" s="10"/>
      <c r="G119" s="9"/>
      <c r="H119" s="20"/>
      <c r="I119" s="20"/>
      <c r="J119" s="25"/>
      <c r="K119" s="23"/>
      <c r="L119" s="25"/>
      <c r="M119" s="25"/>
      <c r="N119" s="24"/>
      <c r="O119" s="34"/>
    </row>
    <row r="120" spans="2:15" ht="15.6">
      <c r="B120" s="33"/>
      <c r="C120" s="4"/>
      <c r="D120" s="7"/>
      <c r="E120" s="13"/>
      <c r="F120" s="10"/>
      <c r="G120" s="9"/>
      <c r="H120" s="20"/>
      <c r="I120" s="20"/>
      <c r="J120" s="25"/>
      <c r="K120" s="23"/>
      <c r="L120" s="25"/>
      <c r="M120" s="25"/>
      <c r="N120" s="24"/>
      <c r="O120" s="34"/>
    </row>
    <row r="121" spans="2:15" ht="15.6">
      <c r="B121" s="33"/>
      <c r="C121" s="4"/>
      <c r="D121" s="7"/>
      <c r="E121" s="13"/>
      <c r="F121" s="10"/>
      <c r="G121" s="9"/>
      <c r="H121" s="20"/>
      <c r="I121" s="20"/>
      <c r="J121" s="25"/>
      <c r="K121" s="23"/>
      <c r="L121" s="25"/>
      <c r="M121" s="25"/>
      <c r="N121" s="24"/>
      <c r="O121" s="34"/>
    </row>
    <row r="122" spans="2:15" ht="15.6">
      <c r="B122" s="33"/>
      <c r="C122" s="4"/>
      <c r="D122" s="7"/>
      <c r="E122" s="13"/>
      <c r="F122" s="10"/>
      <c r="G122" s="9"/>
      <c r="H122" s="20"/>
      <c r="I122" s="20"/>
      <c r="J122" s="25"/>
      <c r="K122" s="23"/>
      <c r="L122" s="25"/>
      <c r="M122" s="25"/>
      <c r="N122" s="24"/>
      <c r="O122" s="34"/>
    </row>
    <row r="123" spans="2:15" ht="15.6">
      <c r="B123" s="33"/>
      <c r="C123" s="4"/>
      <c r="D123" s="7"/>
      <c r="E123" s="13"/>
      <c r="F123" s="10"/>
      <c r="G123" s="9"/>
      <c r="H123" s="20"/>
      <c r="I123" s="20"/>
      <c r="J123" s="25"/>
      <c r="K123" s="23"/>
      <c r="L123" s="25"/>
      <c r="M123" s="25"/>
      <c r="N123" s="24"/>
      <c r="O123" s="34"/>
    </row>
    <row r="124" spans="2:15" ht="15.6">
      <c r="B124" s="33"/>
      <c r="C124" s="4"/>
      <c r="D124" s="7"/>
      <c r="E124" s="13"/>
      <c r="F124" s="10"/>
      <c r="G124" s="9"/>
      <c r="H124" s="20"/>
      <c r="I124" s="20"/>
      <c r="J124" s="25"/>
      <c r="K124" s="23"/>
      <c r="L124" s="25"/>
      <c r="M124" s="25"/>
      <c r="N124" s="24"/>
      <c r="O124" s="34"/>
    </row>
    <row r="125" spans="2:15" ht="15.6">
      <c r="B125" s="33"/>
      <c r="C125" s="4"/>
      <c r="D125" s="7"/>
      <c r="E125" s="13"/>
      <c r="F125" s="10"/>
      <c r="G125" s="9"/>
      <c r="H125" s="20"/>
      <c r="I125" s="20"/>
      <c r="J125" s="25"/>
      <c r="K125" s="23"/>
      <c r="L125" s="25"/>
      <c r="M125" s="25"/>
      <c r="N125" s="24"/>
      <c r="O125" s="34"/>
    </row>
    <row r="126" spans="2:15" ht="15.6">
      <c r="B126" s="33"/>
      <c r="C126" s="4"/>
      <c r="D126" s="7"/>
      <c r="E126" s="13"/>
      <c r="F126" s="10"/>
      <c r="G126" s="9"/>
      <c r="H126" s="20"/>
      <c r="I126" s="20"/>
      <c r="J126" s="25"/>
      <c r="K126" s="23"/>
      <c r="L126" s="25"/>
      <c r="M126" s="25"/>
      <c r="N126" s="24"/>
      <c r="O126" s="34"/>
    </row>
    <row r="127" spans="2:15" ht="15.6">
      <c r="B127" s="33"/>
      <c r="C127" s="4"/>
      <c r="D127" s="7"/>
      <c r="E127" s="13"/>
      <c r="F127" s="10"/>
      <c r="G127" s="9"/>
      <c r="H127" s="20"/>
      <c r="I127" s="20"/>
      <c r="J127" s="25"/>
      <c r="K127" s="23"/>
      <c r="L127" s="25"/>
      <c r="M127" s="25"/>
      <c r="N127" s="24"/>
      <c r="O127" s="34"/>
    </row>
    <row r="128" spans="2:15" ht="15.6">
      <c r="B128" s="33"/>
      <c r="C128" s="4"/>
      <c r="D128" s="7"/>
      <c r="E128" s="13"/>
      <c r="F128" s="10"/>
      <c r="G128" s="9"/>
      <c r="H128" s="20"/>
      <c r="I128" s="20"/>
      <c r="J128" s="25"/>
      <c r="K128" s="23"/>
      <c r="L128" s="25"/>
      <c r="M128" s="25"/>
      <c r="N128" s="24"/>
      <c r="O128" s="34"/>
    </row>
    <row r="129" spans="2:15" ht="15.6">
      <c r="B129" s="33"/>
      <c r="C129" s="4"/>
      <c r="D129" s="7"/>
      <c r="E129" s="13"/>
      <c r="F129" s="10"/>
      <c r="G129" s="9"/>
      <c r="H129" s="20"/>
      <c r="I129" s="20"/>
      <c r="J129" s="25"/>
      <c r="K129" s="23"/>
      <c r="L129" s="25"/>
      <c r="M129" s="25"/>
      <c r="N129" s="24"/>
      <c r="O129" s="34"/>
    </row>
    <row r="130" spans="2:15" ht="15.6">
      <c r="B130" s="33"/>
      <c r="C130" s="4"/>
      <c r="D130" s="7"/>
      <c r="E130" s="13"/>
      <c r="F130" s="10"/>
      <c r="G130" s="9"/>
      <c r="H130" s="20"/>
      <c r="I130" s="20"/>
      <c r="J130" s="25"/>
      <c r="K130" s="23"/>
      <c r="L130" s="25"/>
      <c r="M130" s="25"/>
      <c r="N130" s="24"/>
      <c r="O130" s="34"/>
    </row>
    <row r="131" spans="2:15" ht="15.6">
      <c r="B131" s="33"/>
      <c r="C131" s="4"/>
      <c r="D131" s="7"/>
      <c r="E131" s="13"/>
      <c r="F131" s="10"/>
      <c r="G131" s="9"/>
      <c r="H131" s="20"/>
      <c r="I131" s="20"/>
      <c r="J131" s="25"/>
      <c r="K131" s="23"/>
      <c r="L131" s="25"/>
      <c r="M131" s="25"/>
      <c r="N131" s="24"/>
      <c r="O131" s="34"/>
    </row>
    <row r="132" spans="2:15" ht="15.6">
      <c r="B132" s="33"/>
      <c r="C132" s="4"/>
      <c r="D132" s="7"/>
      <c r="E132" s="13"/>
      <c r="F132" s="10"/>
      <c r="G132" s="9"/>
      <c r="H132" s="20"/>
      <c r="I132" s="20"/>
      <c r="J132" s="25"/>
      <c r="K132" s="23"/>
      <c r="L132" s="25"/>
      <c r="M132" s="25"/>
      <c r="N132" s="24"/>
      <c r="O132" s="34"/>
    </row>
    <row r="133" spans="2:15" ht="15.6">
      <c r="B133" s="33"/>
      <c r="C133" s="4"/>
      <c r="D133" s="7"/>
      <c r="E133" s="13"/>
      <c r="F133" s="10"/>
      <c r="G133" s="9"/>
      <c r="H133" s="20"/>
      <c r="I133" s="20"/>
      <c r="J133" s="25"/>
      <c r="K133" s="23"/>
      <c r="L133" s="25"/>
      <c r="M133" s="25"/>
      <c r="N133" s="24"/>
      <c r="O133" s="34"/>
    </row>
    <row r="134" spans="2:15" ht="15.6">
      <c r="B134" s="33"/>
      <c r="C134" s="4"/>
      <c r="D134" s="7"/>
      <c r="E134" s="13"/>
      <c r="F134" s="10"/>
      <c r="G134" s="9"/>
      <c r="H134" s="20"/>
      <c r="I134" s="20"/>
      <c r="J134" s="25"/>
      <c r="K134" s="23"/>
      <c r="L134" s="25"/>
      <c r="M134" s="25"/>
      <c r="N134" s="24"/>
      <c r="O134" s="34"/>
    </row>
    <row r="135" spans="2:15" ht="15.6">
      <c r="B135" s="33"/>
      <c r="C135" s="4"/>
      <c r="D135" s="7"/>
      <c r="E135" s="13"/>
      <c r="F135" s="10"/>
      <c r="G135" s="9"/>
      <c r="H135" s="20"/>
      <c r="I135" s="20"/>
      <c r="J135" s="25"/>
      <c r="K135" s="23"/>
      <c r="L135" s="25"/>
      <c r="M135" s="25"/>
      <c r="N135" s="24"/>
      <c r="O135" s="34"/>
    </row>
    <row r="136" spans="2:15" ht="15.6">
      <c r="B136" s="33"/>
      <c r="C136" s="4"/>
      <c r="D136" s="7"/>
      <c r="E136" s="13"/>
      <c r="F136" s="10"/>
      <c r="G136" s="9"/>
      <c r="H136" s="20"/>
      <c r="I136" s="20"/>
      <c r="J136" s="25"/>
      <c r="K136" s="23"/>
      <c r="L136" s="25"/>
      <c r="M136" s="25"/>
      <c r="N136" s="24"/>
      <c r="O136" s="34"/>
    </row>
    <row r="137" spans="2:15" ht="15.6">
      <c r="B137" s="33"/>
      <c r="C137" s="4"/>
      <c r="D137" s="7"/>
      <c r="E137" s="13"/>
      <c r="F137" s="10"/>
      <c r="G137" s="9"/>
      <c r="H137" s="20"/>
      <c r="I137" s="20"/>
      <c r="J137" s="25"/>
      <c r="K137" s="23"/>
      <c r="L137" s="25"/>
      <c r="M137" s="25"/>
      <c r="N137" s="24"/>
      <c r="O137" s="34"/>
    </row>
    <row r="138" spans="2:15" ht="15.6">
      <c r="B138" s="33"/>
      <c r="C138" s="4"/>
      <c r="D138" s="7"/>
      <c r="E138" s="13"/>
      <c r="F138" s="10"/>
      <c r="G138" s="9"/>
      <c r="H138" s="20"/>
      <c r="I138" s="20"/>
      <c r="J138" s="25"/>
      <c r="K138" s="23"/>
      <c r="L138" s="25"/>
      <c r="M138" s="25"/>
      <c r="N138" s="24"/>
      <c r="O138" s="34"/>
    </row>
    <row r="139" spans="2:15" ht="15.6">
      <c r="B139" s="33"/>
      <c r="C139" s="4"/>
      <c r="D139" s="7"/>
      <c r="E139" s="13"/>
      <c r="F139" s="10"/>
      <c r="G139" s="9"/>
      <c r="H139" s="20"/>
      <c r="I139" s="20"/>
      <c r="J139" s="25"/>
      <c r="K139" s="23"/>
      <c r="L139" s="25"/>
      <c r="M139" s="25"/>
      <c r="N139" s="24"/>
      <c r="O139" s="34"/>
    </row>
    <row r="140" spans="2:15" ht="15.6">
      <c r="B140" s="33"/>
      <c r="C140" s="4"/>
      <c r="D140" s="7"/>
      <c r="E140" s="13"/>
      <c r="F140" s="10"/>
      <c r="G140" s="9"/>
      <c r="H140" s="20"/>
      <c r="I140" s="20"/>
      <c r="J140" s="25"/>
      <c r="K140" s="23"/>
      <c r="L140" s="25"/>
      <c r="M140" s="25"/>
      <c r="N140" s="24"/>
      <c r="O140" s="34"/>
    </row>
    <row r="141" spans="2:15" ht="15.6">
      <c r="B141" s="33"/>
      <c r="C141" s="4"/>
      <c r="D141" s="7"/>
      <c r="E141" s="13"/>
      <c r="F141" s="10"/>
      <c r="G141" s="9"/>
      <c r="H141" s="20"/>
      <c r="I141" s="20"/>
      <c r="J141" s="25"/>
      <c r="K141" s="23"/>
      <c r="L141" s="25"/>
      <c r="M141" s="25"/>
      <c r="N141" s="24"/>
      <c r="O141" s="34"/>
    </row>
    <row r="142" spans="2:15" ht="15.6">
      <c r="B142" s="33"/>
      <c r="C142" s="4"/>
      <c r="D142" s="7"/>
      <c r="E142" s="13"/>
      <c r="F142" s="10"/>
      <c r="G142" s="9"/>
      <c r="H142" s="20"/>
      <c r="I142" s="20"/>
      <c r="J142" s="25"/>
      <c r="K142" s="23"/>
      <c r="L142" s="25"/>
      <c r="M142" s="25"/>
      <c r="N142" s="24"/>
      <c r="O142" s="34"/>
    </row>
    <row r="143" spans="2:15" ht="15.6">
      <c r="B143" s="33"/>
      <c r="C143" s="4"/>
      <c r="D143" s="7"/>
      <c r="E143" s="13"/>
      <c r="F143" s="10"/>
      <c r="G143" s="9"/>
      <c r="H143" s="20"/>
      <c r="I143" s="20"/>
      <c r="J143" s="25"/>
      <c r="K143" s="23"/>
      <c r="L143" s="25"/>
      <c r="M143" s="25"/>
      <c r="N143" s="24"/>
      <c r="O143" s="34"/>
    </row>
    <row r="144" spans="2:15" ht="15.6">
      <c r="B144" s="33"/>
      <c r="C144" s="4"/>
      <c r="D144" s="7"/>
      <c r="E144" s="13"/>
      <c r="F144" s="10"/>
      <c r="G144" s="9"/>
      <c r="H144" s="20"/>
      <c r="I144" s="20"/>
      <c r="J144" s="25"/>
      <c r="K144" s="23"/>
      <c r="L144" s="25"/>
      <c r="M144" s="25"/>
      <c r="N144" s="24"/>
      <c r="O144" s="34"/>
    </row>
    <row r="145" spans="2:15" ht="15.6">
      <c r="B145" s="33"/>
      <c r="C145" s="4"/>
      <c r="D145" s="7"/>
      <c r="E145" s="13"/>
      <c r="F145" s="10"/>
      <c r="G145" s="9"/>
      <c r="H145" s="20"/>
      <c r="I145" s="20"/>
      <c r="J145" s="25"/>
      <c r="K145" s="23"/>
      <c r="L145" s="25"/>
      <c r="M145" s="25"/>
      <c r="N145" s="24"/>
      <c r="O145" s="34"/>
    </row>
    <row r="146" spans="2:15" ht="15.6">
      <c r="B146" s="33"/>
      <c r="C146" s="4"/>
      <c r="D146" s="7"/>
      <c r="E146" s="13"/>
      <c r="F146" s="10"/>
      <c r="G146" s="9"/>
      <c r="H146" s="20"/>
      <c r="I146" s="20"/>
      <c r="J146" s="25"/>
      <c r="K146" s="23"/>
      <c r="L146" s="25"/>
      <c r="M146" s="25"/>
      <c r="N146" s="24"/>
      <c r="O146" s="34"/>
    </row>
    <row r="147" spans="2:15" ht="15.6">
      <c r="B147" s="33"/>
      <c r="C147" s="4"/>
      <c r="D147" s="7"/>
      <c r="E147" s="13"/>
      <c r="F147" s="10"/>
      <c r="G147" s="9"/>
      <c r="H147" s="20"/>
      <c r="I147" s="20"/>
      <c r="J147" s="25"/>
      <c r="K147" s="23"/>
      <c r="L147" s="25"/>
      <c r="M147" s="25"/>
      <c r="N147" s="24"/>
      <c r="O147" s="34"/>
    </row>
    <row r="148" spans="2:15" ht="15.6">
      <c r="B148" s="33"/>
      <c r="C148" s="4"/>
      <c r="D148" s="7"/>
      <c r="E148" s="13"/>
      <c r="F148" s="10"/>
      <c r="G148" s="9"/>
      <c r="H148" s="20"/>
      <c r="I148" s="20"/>
      <c r="J148" s="25"/>
      <c r="K148" s="23"/>
      <c r="L148" s="25"/>
      <c r="M148" s="25"/>
      <c r="N148" s="24"/>
      <c r="O148" s="34"/>
    </row>
    <row r="149" spans="2:15" ht="15.6">
      <c r="B149" s="33"/>
      <c r="C149" s="4"/>
      <c r="D149" s="7"/>
      <c r="E149" s="13"/>
      <c r="F149" s="10"/>
      <c r="G149" s="9"/>
      <c r="H149" s="20"/>
      <c r="I149" s="20"/>
      <c r="J149" s="25"/>
      <c r="K149" s="23"/>
      <c r="L149" s="25"/>
      <c r="M149" s="25"/>
      <c r="N149" s="24"/>
      <c r="O149" s="34"/>
    </row>
    <row r="150" spans="2:15" ht="15.6">
      <c r="B150" s="33"/>
      <c r="C150" s="4"/>
      <c r="D150" s="7"/>
      <c r="E150" s="13"/>
      <c r="F150" s="10"/>
      <c r="G150" s="9"/>
      <c r="H150" s="20"/>
      <c r="I150" s="20"/>
      <c r="J150" s="25"/>
      <c r="K150" s="23"/>
      <c r="L150" s="25"/>
      <c r="M150" s="25"/>
      <c r="N150" s="24"/>
      <c r="O150" s="34"/>
    </row>
    <row r="151" spans="2:15" ht="15.6">
      <c r="B151" s="33"/>
      <c r="C151" s="4"/>
      <c r="D151" s="7"/>
      <c r="E151" s="13"/>
      <c r="F151" s="10"/>
      <c r="G151" s="9"/>
      <c r="H151" s="20"/>
      <c r="I151" s="20"/>
      <c r="J151" s="25"/>
      <c r="K151" s="23"/>
      <c r="L151" s="25"/>
      <c r="M151" s="25"/>
      <c r="N151" s="24"/>
      <c r="O151" s="34"/>
    </row>
    <row r="152" spans="2:15" ht="15.6">
      <c r="B152" s="33"/>
      <c r="C152" s="4"/>
      <c r="D152" s="7"/>
      <c r="E152" s="13"/>
      <c r="F152" s="10"/>
      <c r="G152" s="9"/>
      <c r="H152" s="20"/>
      <c r="I152" s="20"/>
      <c r="J152" s="25"/>
      <c r="K152" s="23"/>
      <c r="L152" s="25"/>
      <c r="M152" s="25"/>
      <c r="N152" s="24"/>
      <c r="O152" s="34"/>
    </row>
    <row r="153" spans="2:15" ht="15.6">
      <c r="B153" s="33"/>
      <c r="C153" s="4"/>
      <c r="D153" s="7"/>
      <c r="E153" s="13"/>
      <c r="F153" s="10"/>
      <c r="G153" s="9"/>
      <c r="H153" s="20"/>
      <c r="I153" s="20"/>
      <c r="J153" s="25"/>
      <c r="K153" s="23"/>
      <c r="L153" s="25"/>
      <c r="M153" s="25"/>
      <c r="N153" s="24"/>
      <c r="O153" s="34"/>
    </row>
    <row r="154" spans="2:15" ht="15.6">
      <c r="B154" s="33"/>
      <c r="C154" s="4"/>
      <c r="D154" s="7"/>
      <c r="E154" s="13"/>
      <c r="F154" s="10"/>
      <c r="G154" s="9"/>
      <c r="H154" s="20"/>
      <c r="I154" s="20"/>
      <c r="J154" s="25"/>
      <c r="K154" s="23"/>
      <c r="L154" s="25"/>
      <c r="M154" s="25"/>
      <c r="N154" s="24"/>
      <c r="O154" s="34"/>
    </row>
    <row r="155" spans="2:15" ht="15.6">
      <c r="B155" s="33"/>
      <c r="C155" s="4"/>
      <c r="D155" s="7"/>
      <c r="E155" s="13"/>
      <c r="F155" s="10"/>
      <c r="G155" s="9"/>
      <c r="H155" s="20"/>
      <c r="I155" s="20"/>
      <c r="J155" s="25"/>
      <c r="K155" s="23"/>
      <c r="L155" s="25"/>
      <c r="M155" s="25"/>
      <c r="N155" s="24"/>
      <c r="O155" s="34"/>
    </row>
    <row r="156" spans="2:15" ht="15.6">
      <c r="B156" s="33"/>
      <c r="C156" s="4"/>
      <c r="D156" s="7"/>
      <c r="E156" s="13"/>
      <c r="F156" s="10"/>
      <c r="G156" s="9"/>
      <c r="H156" s="20"/>
      <c r="I156" s="20"/>
      <c r="J156" s="25"/>
      <c r="K156" s="23"/>
      <c r="L156" s="25"/>
      <c r="M156" s="25"/>
      <c r="N156" s="24"/>
      <c r="O156" s="34"/>
    </row>
    <row r="157" spans="2:15" ht="15.6">
      <c r="B157" s="33"/>
      <c r="C157" s="4"/>
      <c r="D157" s="7"/>
      <c r="E157" s="13"/>
      <c r="F157" s="10"/>
      <c r="G157" s="9"/>
      <c r="H157" s="20"/>
      <c r="I157" s="20"/>
      <c r="J157" s="25"/>
      <c r="K157" s="23"/>
      <c r="L157" s="25"/>
      <c r="M157" s="25"/>
      <c r="N157" s="24"/>
      <c r="O157" s="34"/>
    </row>
    <row r="158" spans="2:15" ht="15.6">
      <c r="B158" s="33"/>
      <c r="C158" s="4"/>
      <c r="D158" s="7"/>
      <c r="E158" s="13"/>
      <c r="F158" s="10"/>
      <c r="G158" s="9"/>
      <c r="H158" s="20"/>
      <c r="I158" s="20"/>
      <c r="J158" s="25"/>
      <c r="K158" s="23"/>
      <c r="L158" s="25"/>
      <c r="M158" s="25"/>
      <c r="N158" s="24"/>
      <c r="O158" s="34"/>
    </row>
    <row r="159" spans="2:15" ht="15.6">
      <c r="B159" s="33"/>
      <c r="C159" s="4"/>
      <c r="D159" s="7"/>
      <c r="E159" s="13"/>
      <c r="F159" s="12"/>
      <c r="G159" s="9"/>
      <c r="H159" s="20"/>
      <c r="I159" s="20"/>
      <c r="J159" s="25"/>
      <c r="K159" s="23"/>
      <c r="L159" s="25"/>
      <c r="M159" s="25"/>
      <c r="N159" s="24"/>
      <c r="O159" s="34"/>
    </row>
    <row r="160" spans="2:15" ht="15.6">
      <c r="B160" s="33"/>
      <c r="C160" s="4"/>
      <c r="D160" s="7"/>
      <c r="E160" s="13"/>
      <c r="F160" s="10"/>
      <c r="G160" s="9"/>
      <c r="H160" s="20"/>
      <c r="I160" s="20"/>
      <c r="J160" s="25"/>
      <c r="K160" s="23"/>
      <c r="L160" s="25"/>
      <c r="M160" s="25"/>
      <c r="N160" s="24"/>
      <c r="O160" s="34"/>
    </row>
    <row r="161" spans="2:15" ht="15.6">
      <c r="B161" s="33"/>
      <c r="C161" s="4"/>
      <c r="D161" s="7"/>
      <c r="E161" s="13"/>
      <c r="F161" s="10"/>
      <c r="G161" s="9"/>
      <c r="H161" s="20"/>
      <c r="I161" s="20"/>
      <c r="J161" s="25"/>
      <c r="K161" s="23"/>
      <c r="L161" s="25"/>
      <c r="M161" s="25"/>
      <c r="N161" s="24"/>
      <c r="O161" s="34"/>
    </row>
    <row r="162" spans="2:15" ht="15.6">
      <c r="B162" s="33"/>
      <c r="C162" s="4"/>
      <c r="D162" s="7"/>
      <c r="E162" s="13"/>
      <c r="F162" s="10"/>
      <c r="G162" s="9"/>
      <c r="H162" s="20"/>
      <c r="I162" s="20"/>
      <c r="J162" s="25"/>
      <c r="K162" s="23"/>
      <c r="L162" s="25"/>
      <c r="M162" s="25"/>
      <c r="N162" s="24"/>
      <c r="O162" s="34"/>
    </row>
    <row r="163" spans="2:15" ht="15.6">
      <c r="B163" s="33"/>
      <c r="C163" s="4"/>
      <c r="D163" s="7"/>
      <c r="E163" s="13"/>
      <c r="F163" s="10"/>
      <c r="G163" s="9"/>
      <c r="H163" s="20"/>
      <c r="I163" s="20"/>
      <c r="J163" s="25"/>
      <c r="K163" s="23"/>
      <c r="L163" s="25"/>
      <c r="M163" s="25"/>
      <c r="N163" s="24"/>
      <c r="O163" s="34"/>
    </row>
    <row r="164" spans="2:15" ht="15.6">
      <c r="B164" s="33"/>
      <c r="C164" s="4"/>
      <c r="D164" s="7"/>
      <c r="E164" s="13"/>
      <c r="F164" s="10"/>
      <c r="G164" s="9"/>
      <c r="H164" s="20"/>
      <c r="I164" s="20"/>
      <c r="J164" s="25"/>
      <c r="K164" s="23"/>
      <c r="L164" s="25"/>
      <c r="M164" s="25"/>
      <c r="N164" s="24"/>
      <c r="O164" s="34"/>
    </row>
    <row r="165" spans="2:15" ht="15.6">
      <c r="B165" s="33"/>
      <c r="C165" s="4"/>
      <c r="D165" s="7"/>
      <c r="E165" s="13"/>
      <c r="F165" s="10"/>
      <c r="G165" s="9"/>
      <c r="H165" s="20"/>
      <c r="I165" s="20"/>
      <c r="J165" s="25"/>
      <c r="K165" s="23"/>
      <c r="L165" s="25"/>
      <c r="M165" s="25"/>
      <c r="N165" s="24"/>
      <c r="O165" s="34"/>
    </row>
    <row r="166" spans="2:15" ht="15.6">
      <c r="B166" s="33"/>
      <c r="C166" s="4"/>
      <c r="D166" s="7"/>
      <c r="E166" s="13"/>
      <c r="F166" s="10"/>
      <c r="G166" s="9"/>
      <c r="H166" s="20"/>
      <c r="I166" s="20"/>
      <c r="J166" s="25"/>
      <c r="K166" s="23"/>
      <c r="L166" s="25"/>
      <c r="M166" s="25"/>
      <c r="N166" s="24"/>
      <c r="O166" s="34"/>
    </row>
    <row r="167" spans="2:15" ht="15.6">
      <c r="B167" s="33"/>
      <c r="C167" s="4"/>
      <c r="D167" s="7"/>
      <c r="E167" s="13"/>
      <c r="F167" s="10"/>
      <c r="G167" s="9"/>
      <c r="H167" s="20"/>
      <c r="I167" s="20"/>
      <c r="J167" s="25"/>
      <c r="K167" s="23"/>
      <c r="L167" s="25"/>
      <c r="M167" s="25"/>
      <c r="N167" s="24"/>
      <c r="O167" s="34"/>
    </row>
    <row r="168" spans="2:15" ht="15.6">
      <c r="B168" s="33"/>
      <c r="C168" s="4"/>
      <c r="D168" s="7"/>
      <c r="E168" s="13"/>
      <c r="F168" s="10"/>
      <c r="G168" s="9"/>
      <c r="H168" s="20"/>
      <c r="I168" s="20"/>
      <c r="J168" s="25"/>
      <c r="K168" s="23"/>
      <c r="L168" s="25"/>
      <c r="M168" s="25"/>
      <c r="N168" s="24"/>
      <c r="O168" s="34"/>
    </row>
    <row r="169" spans="2:15" ht="15.6">
      <c r="B169" s="33"/>
      <c r="C169" s="4"/>
      <c r="D169" s="7"/>
      <c r="E169" s="13"/>
      <c r="F169" s="10"/>
      <c r="G169" s="9"/>
      <c r="H169" s="20"/>
      <c r="I169" s="20"/>
      <c r="J169" s="25"/>
      <c r="K169" s="23"/>
      <c r="L169" s="25"/>
      <c r="M169" s="25"/>
      <c r="N169" s="24"/>
      <c r="O169" s="34"/>
    </row>
    <row r="170" spans="2:15" ht="15.6">
      <c r="B170" s="33"/>
      <c r="C170" s="4"/>
      <c r="D170" s="7"/>
      <c r="E170" s="13"/>
      <c r="F170" s="10"/>
      <c r="G170" s="9"/>
      <c r="H170" s="20"/>
      <c r="I170" s="20"/>
      <c r="J170" s="25"/>
      <c r="K170" s="23"/>
      <c r="L170" s="25"/>
      <c r="M170" s="25"/>
      <c r="N170" s="24"/>
      <c r="O170" s="34"/>
    </row>
    <row r="171" spans="2:15" ht="15.6">
      <c r="B171" s="33"/>
      <c r="C171" s="4"/>
      <c r="D171" s="7"/>
      <c r="E171" s="13"/>
      <c r="F171" s="10"/>
      <c r="G171" s="9"/>
      <c r="H171" s="20"/>
      <c r="I171" s="20"/>
      <c r="J171" s="25"/>
      <c r="K171" s="23"/>
      <c r="L171" s="25"/>
      <c r="M171" s="25"/>
      <c r="N171" s="24"/>
      <c r="O171" s="34"/>
    </row>
    <row r="172" spans="2:15" ht="15.6">
      <c r="B172" s="33"/>
      <c r="C172" s="4"/>
      <c r="D172" s="7"/>
      <c r="E172" s="13"/>
      <c r="F172" s="12"/>
      <c r="G172" s="9"/>
      <c r="H172" s="20"/>
      <c r="I172" s="20"/>
      <c r="J172" s="25"/>
      <c r="K172" s="23"/>
      <c r="L172" s="25"/>
      <c r="M172" s="25"/>
      <c r="N172" s="24"/>
      <c r="O172" s="34"/>
    </row>
    <row r="173" spans="2:15" ht="15.6">
      <c r="B173" s="33"/>
      <c r="C173" s="4"/>
      <c r="D173" s="7"/>
      <c r="E173" s="13"/>
      <c r="F173" s="12"/>
      <c r="G173" s="9"/>
      <c r="H173" s="20"/>
      <c r="I173" s="20"/>
      <c r="J173" s="25"/>
      <c r="K173" s="23"/>
      <c r="L173" s="25"/>
      <c r="M173" s="25"/>
      <c r="N173" s="24"/>
      <c r="O173" s="34"/>
    </row>
    <row r="174" spans="2:15" ht="15.6">
      <c r="B174" s="33"/>
      <c r="C174" s="4"/>
      <c r="D174" s="7"/>
      <c r="E174" s="13"/>
      <c r="F174" s="12"/>
      <c r="G174" s="9"/>
      <c r="H174" s="20"/>
      <c r="I174" s="20"/>
      <c r="J174" s="25"/>
      <c r="K174" s="23"/>
      <c r="L174" s="25"/>
      <c r="M174" s="25"/>
      <c r="N174" s="24"/>
      <c r="O174" s="34"/>
    </row>
    <row r="175" spans="2:15" ht="15.6">
      <c r="B175" s="33"/>
      <c r="C175" s="4"/>
      <c r="D175" s="7"/>
      <c r="E175" s="13"/>
      <c r="F175" s="12"/>
      <c r="G175" s="9"/>
      <c r="H175" s="20"/>
      <c r="I175" s="20"/>
      <c r="J175" s="25"/>
      <c r="K175" s="23"/>
      <c r="L175" s="25"/>
      <c r="M175" s="25"/>
      <c r="N175" s="24"/>
      <c r="O175" s="34"/>
    </row>
    <row r="176" spans="2:15" ht="15.6">
      <c r="B176" s="33"/>
      <c r="C176" s="4"/>
      <c r="D176" s="7"/>
      <c r="E176" s="13"/>
      <c r="F176" s="12"/>
      <c r="G176" s="9"/>
      <c r="H176" s="20"/>
      <c r="I176" s="20"/>
      <c r="J176" s="25"/>
      <c r="K176" s="23"/>
      <c r="L176" s="25"/>
      <c r="M176" s="25"/>
      <c r="N176" s="24"/>
      <c r="O176" s="34"/>
    </row>
    <row r="177" spans="2:15" ht="15.6">
      <c r="B177" s="33"/>
      <c r="C177" s="4"/>
      <c r="D177" s="7"/>
      <c r="E177" s="13"/>
      <c r="F177" s="10"/>
      <c r="G177" s="9"/>
      <c r="H177" s="20"/>
      <c r="I177" s="20"/>
      <c r="J177" s="25"/>
      <c r="K177" s="23"/>
      <c r="L177" s="25"/>
      <c r="M177" s="25"/>
      <c r="N177" s="24"/>
      <c r="O177" s="34"/>
    </row>
    <row r="178" spans="2:15" ht="15.6">
      <c r="B178" s="33"/>
      <c r="C178" s="4"/>
      <c r="D178" s="7"/>
      <c r="E178" s="13"/>
      <c r="F178" s="10"/>
      <c r="G178" s="9"/>
      <c r="H178" s="20"/>
      <c r="I178" s="20"/>
      <c r="J178" s="25"/>
      <c r="K178" s="23"/>
      <c r="L178" s="25"/>
      <c r="M178" s="25"/>
      <c r="N178" s="24"/>
      <c r="O178" s="34"/>
    </row>
    <row r="179" spans="2:15" ht="15.6">
      <c r="B179" s="33"/>
      <c r="C179" s="4"/>
      <c r="D179" s="7"/>
      <c r="E179" s="13"/>
      <c r="F179" s="10"/>
      <c r="G179" s="9"/>
      <c r="H179" s="20"/>
      <c r="I179" s="20"/>
      <c r="J179" s="25"/>
      <c r="K179" s="23"/>
      <c r="L179" s="25"/>
      <c r="M179" s="25"/>
      <c r="N179" s="24"/>
      <c r="O179" s="34"/>
    </row>
    <row r="180" spans="2:15" ht="15.6">
      <c r="B180" s="33"/>
      <c r="C180" s="4"/>
      <c r="D180" s="7"/>
      <c r="E180" s="13"/>
      <c r="F180" s="10"/>
      <c r="G180" s="9"/>
      <c r="H180" s="20"/>
      <c r="I180" s="20"/>
      <c r="J180" s="25"/>
      <c r="K180" s="23"/>
      <c r="L180" s="25"/>
      <c r="M180" s="25"/>
      <c r="N180" s="32"/>
      <c r="O180" s="34"/>
    </row>
    <row r="181" spans="2:15" ht="15.6">
      <c r="B181" s="33"/>
      <c r="C181" s="4"/>
      <c r="D181" s="7"/>
      <c r="E181" s="13"/>
      <c r="F181" s="10"/>
      <c r="G181" s="9"/>
      <c r="H181" s="20"/>
      <c r="I181" s="20"/>
      <c r="J181" s="25"/>
      <c r="K181" s="23"/>
      <c r="L181" s="25"/>
      <c r="M181" s="25"/>
      <c r="N181" s="24"/>
      <c r="O181" s="34"/>
    </row>
    <row r="182" spans="2:15" ht="15.6">
      <c r="B182" s="33"/>
      <c r="C182" s="4"/>
      <c r="D182" s="7"/>
      <c r="E182" s="13"/>
      <c r="F182" s="10"/>
      <c r="G182" s="9"/>
      <c r="H182" s="20"/>
      <c r="I182" s="20"/>
      <c r="J182" s="25"/>
      <c r="K182" s="23"/>
      <c r="L182" s="25"/>
      <c r="M182" s="25"/>
      <c r="N182" s="24"/>
      <c r="O182" s="34"/>
    </row>
    <row r="183" spans="2:15" ht="15.6">
      <c r="B183" s="33"/>
      <c r="C183" s="4"/>
      <c r="D183" s="7"/>
      <c r="E183" s="13"/>
      <c r="F183" s="10"/>
      <c r="G183" s="9"/>
      <c r="H183" s="20"/>
      <c r="I183" s="20"/>
      <c r="J183" s="25"/>
      <c r="K183" s="23"/>
      <c r="L183" s="25"/>
      <c r="M183" s="25"/>
      <c r="N183" s="24"/>
      <c r="O183" s="34"/>
    </row>
    <row r="184" spans="2:15" ht="15.6">
      <c r="B184" s="33"/>
      <c r="C184" s="4"/>
      <c r="D184" s="7"/>
      <c r="E184" s="13"/>
      <c r="F184" s="10"/>
      <c r="G184" s="9"/>
      <c r="H184" s="20"/>
      <c r="I184" s="20"/>
      <c r="J184" s="25"/>
      <c r="K184" s="23"/>
      <c r="L184" s="25"/>
      <c r="M184" s="25"/>
      <c r="N184" s="24"/>
      <c r="O184" s="34"/>
    </row>
    <row r="185" spans="2:15" ht="15.6">
      <c r="B185" s="33"/>
      <c r="C185" s="4"/>
      <c r="D185" s="7"/>
      <c r="E185" s="13"/>
      <c r="F185" s="10"/>
      <c r="G185" s="9"/>
      <c r="H185" s="20"/>
      <c r="I185" s="20"/>
      <c r="J185" s="25"/>
      <c r="K185" s="23"/>
      <c r="L185" s="25"/>
      <c r="M185" s="25"/>
      <c r="N185" s="24"/>
      <c r="O185" s="34"/>
    </row>
    <row r="186" spans="2:15" ht="15.6">
      <c r="B186" s="33"/>
      <c r="C186" s="4"/>
      <c r="D186" s="7"/>
      <c r="E186" s="13"/>
      <c r="F186" s="10"/>
      <c r="G186" s="9"/>
      <c r="H186" s="20"/>
      <c r="I186" s="20"/>
      <c r="J186" s="25"/>
      <c r="K186" s="23"/>
      <c r="L186" s="25"/>
      <c r="M186" s="25"/>
      <c r="N186" s="24"/>
      <c r="O186" s="34"/>
    </row>
    <row r="187" spans="2:15" ht="15.6">
      <c r="B187" s="33"/>
      <c r="C187" s="4"/>
      <c r="D187" s="7"/>
      <c r="E187" s="13"/>
      <c r="F187" s="10"/>
      <c r="G187" s="9"/>
      <c r="H187" s="20"/>
      <c r="I187" s="20"/>
      <c r="J187" s="25"/>
      <c r="K187" s="23"/>
      <c r="L187" s="25"/>
      <c r="M187" s="25"/>
      <c r="N187" s="24"/>
      <c r="O187" s="34"/>
    </row>
    <row r="188" spans="2:15" ht="15.6">
      <c r="B188" s="33"/>
      <c r="C188" s="4"/>
      <c r="D188" s="7"/>
      <c r="E188" s="13"/>
      <c r="F188" s="10"/>
      <c r="G188" s="9"/>
      <c r="H188" s="20"/>
      <c r="I188" s="20"/>
      <c r="J188" s="25"/>
      <c r="K188" s="23"/>
      <c r="L188" s="25"/>
      <c r="M188" s="25"/>
      <c r="N188" s="24"/>
      <c r="O188" s="34"/>
    </row>
    <row r="189" spans="2:15" ht="15.6">
      <c r="B189" s="33"/>
      <c r="C189" s="5"/>
      <c r="D189" s="7"/>
      <c r="E189" s="13"/>
      <c r="F189" s="10"/>
      <c r="G189" s="9"/>
      <c r="H189" s="20"/>
      <c r="I189" s="20"/>
      <c r="J189" s="25"/>
      <c r="K189" s="23"/>
      <c r="L189" s="25"/>
      <c r="M189" s="25"/>
      <c r="N189" s="24"/>
      <c r="O189" s="34"/>
    </row>
    <row r="190" spans="2:15" ht="15.6">
      <c r="B190" s="33"/>
      <c r="C190" s="4"/>
      <c r="D190" s="7"/>
      <c r="E190" s="13"/>
      <c r="F190" s="10"/>
      <c r="G190" s="9"/>
      <c r="H190" s="19"/>
      <c r="I190" s="19"/>
      <c r="J190" s="25"/>
      <c r="K190" s="23"/>
      <c r="L190" s="25"/>
      <c r="M190" s="25"/>
      <c r="N190" s="32"/>
      <c r="O190" s="34"/>
    </row>
    <row r="191" spans="2:15" ht="15.6">
      <c r="B191" s="33"/>
      <c r="C191" s="5"/>
      <c r="D191" s="7"/>
      <c r="E191" s="13"/>
      <c r="F191" s="10"/>
      <c r="G191" s="9"/>
      <c r="H191" s="20"/>
      <c r="I191" s="20"/>
      <c r="J191" s="25"/>
      <c r="K191" s="23"/>
      <c r="L191" s="25"/>
      <c r="M191" s="25"/>
      <c r="N191" s="32"/>
      <c r="O191" s="34"/>
    </row>
    <row r="192" spans="2:15" ht="15.6">
      <c r="B192" s="33"/>
      <c r="C192" s="4"/>
      <c r="D192" s="7"/>
      <c r="E192" s="13"/>
      <c r="F192" s="10"/>
      <c r="G192" s="9"/>
      <c r="H192" s="20"/>
      <c r="I192" s="20"/>
      <c r="J192" s="25"/>
      <c r="K192" s="23"/>
      <c r="L192" s="25"/>
      <c r="M192" s="25"/>
      <c r="N192" s="24"/>
      <c r="O192" s="34"/>
    </row>
    <row r="193" spans="2:15" ht="15.6">
      <c r="B193" s="33"/>
      <c r="C193" s="5"/>
      <c r="D193" s="7"/>
      <c r="E193" s="13"/>
      <c r="F193" s="10"/>
      <c r="G193" s="9"/>
      <c r="H193" s="20"/>
      <c r="I193" s="20"/>
      <c r="J193" s="25"/>
      <c r="K193" s="23"/>
      <c r="L193" s="25"/>
      <c r="M193" s="25"/>
      <c r="N193" s="24"/>
      <c r="O193" s="34"/>
    </row>
    <row r="194" spans="2:15" ht="15.6">
      <c r="B194" s="33"/>
      <c r="C194" s="5"/>
      <c r="D194" s="7"/>
      <c r="E194" s="13"/>
      <c r="F194" s="10"/>
      <c r="G194" s="9"/>
      <c r="H194" s="20"/>
      <c r="I194" s="20"/>
      <c r="J194" s="25"/>
      <c r="K194" s="23"/>
      <c r="L194" s="25"/>
      <c r="M194" s="25"/>
      <c r="N194" s="24"/>
      <c r="O194" s="34"/>
    </row>
    <row r="195" spans="2:15" ht="15.6">
      <c r="B195" s="33"/>
      <c r="C195" s="5"/>
      <c r="D195" s="7"/>
      <c r="E195" s="13"/>
      <c r="F195" s="10"/>
      <c r="G195" s="9"/>
      <c r="H195" s="20"/>
      <c r="I195" s="20"/>
      <c r="J195" s="25"/>
      <c r="K195" s="23"/>
      <c r="L195" s="25"/>
      <c r="M195" s="25"/>
      <c r="N195" s="24"/>
      <c r="O195" s="34"/>
    </row>
    <row r="196" spans="2:15" ht="15.6">
      <c r="B196" s="33"/>
      <c r="C196" s="5"/>
      <c r="D196" s="7"/>
      <c r="E196" s="13"/>
      <c r="F196" s="10"/>
      <c r="G196" s="9"/>
      <c r="H196" s="20"/>
      <c r="I196" s="20"/>
      <c r="J196" s="25"/>
      <c r="K196" s="23"/>
      <c r="L196" s="25"/>
      <c r="M196" s="25"/>
      <c r="N196" s="24"/>
      <c r="O196" s="34"/>
    </row>
    <row r="197" spans="2:15" ht="15.6">
      <c r="B197" s="33"/>
      <c r="C197" s="35"/>
      <c r="D197" s="7"/>
      <c r="E197" s="13"/>
      <c r="F197" s="10"/>
      <c r="G197" s="9"/>
      <c r="H197" s="34"/>
      <c r="I197" s="34"/>
      <c r="J197" s="25"/>
      <c r="K197" s="23"/>
      <c r="L197" s="25"/>
      <c r="M197" s="25"/>
      <c r="N197" s="24"/>
      <c r="O197" s="34"/>
    </row>
    <row r="198" spans="2:15" ht="15.6">
      <c r="B198" s="33"/>
      <c r="C198" s="35"/>
      <c r="D198" s="7"/>
      <c r="E198" s="13"/>
      <c r="F198" s="10"/>
      <c r="G198" s="9"/>
      <c r="H198" s="34"/>
      <c r="I198" s="34"/>
      <c r="J198" s="25"/>
      <c r="K198" s="23"/>
      <c r="L198" s="25"/>
      <c r="M198" s="25"/>
      <c r="N198" s="24"/>
      <c r="O198" s="34"/>
    </row>
    <row r="199" spans="2:15" ht="15.6">
      <c r="B199" s="33"/>
      <c r="C199" s="35"/>
      <c r="D199" s="7"/>
      <c r="E199" s="13"/>
      <c r="F199" s="10"/>
      <c r="G199" s="9"/>
      <c r="H199" s="34"/>
      <c r="I199" s="34"/>
      <c r="J199" s="25"/>
      <c r="K199" s="23"/>
      <c r="L199" s="25"/>
      <c r="M199" s="25"/>
      <c r="N199" s="24"/>
      <c r="O199" s="34"/>
    </row>
    <row r="200" spans="2:15" ht="15.6">
      <c r="B200" s="33"/>
      <c r="C200" s="35"/>
      <c r="D200" s="7"/>
      <c r="E200" s="13"/>
      <c r="F200" s="10"/>
      <c r="G200" s="9"/>
      <c r="H200" s="34"/>
      <c r="I200" s="34"/>
      <c r="J200" s="25"/>
      <c r="K200" s="23"/>
      <c r="L200" s="25"/>
      <c r="M200" s="25"/>
      <c r="N200" s="24"/>
      <c r="O200" s="34"/>
    </row>
    <row r="201" spans="2:15" ht="15.6">
      <c r="B201" s="33"/>
      <c r="C201" s="35"/>
      <c r="D201" s="7"/>
      <c r="E201" s="13"/>
      <c r="F201" s="10"/>
      <c r="G201" s="9"/>
      <c r="H201" s="34"/>
      <c r="I201" s="34"/>
      <c r="J201" s="25"/>
      <c r="K201" s="23"/>
      <c r="L201" s="25"/>
      <c r="M201" s="25"/>
      <c r="N201" s="24"/>
      <c r="O201" s="34"/>
    </row>
    <row r="202" spans="2:15" ht="15.6">
      <c r="B202" s="33"/>
      <c r="C202" s="35"/>
      <c r="D202" s="7"/>
      <c r="E202" s="13"/>
      <c r="F202" s="10"/>
      <c r="G202" s="9"/>
      <c r="H202" s="34"/>
      <c r="I202" s="34"/>
      <c r="J202" s="25"/>
      <c r="K202" s="23"/>
      <c r="L202" s="25"/>
      <c r="M202" s="25"/>
      <c r="N202" s="24"/>
      <c r="O202" s="34"/>
    </row>
    <row r="203" spans="2:15" ht="15.6">
      <c r="B203" s="33"/>
      <c r="C203" s="35"/>
      <c r="D203" s="7"/>
      <c r="E203" s="13"/>
      <c r="F203" s="10"/>
      <c r="G203" s="9"/>
      <c r="H203" s="34"/>
      <c r="I203" s="34"/>
      <c r="J203" s="25"/>
      <c r="K203" s="23"/>
      <c r="L203" s="25"/>
      <c r="M203" s="25"/>
      <c r="N203" s="24"/>
      <c r="O203" s="34"/>
    </row>
    <row r="204" spans="2:15" ht="15.6">
      <c r="B204" s="33"/>
      <c r="C204" s="35"/>
      <c r="D204" s="7"/>
      <c r="E204" s="13"/>
      <c r="F204" s="10"/>
      <c r="G204" s="9"/>
      <c r="H204" s="34"/>
      <c r="I204" s="34"/>
      <c r="J204" s="25"/>
      <c r="K204" s="23"/>
      <c r="L204" s="25"/>
      <c r="M204" s="25"/>
      <c r="N204" s="24"/>
      <c r="O204" s="34"/>
    </row>
    <row r="205" spans="2:15" ht="15.6">
      <c r="B205" s="33"/>
      <c r="C205" s="35"/>
      <c r="D205" s="7"/>
      <c r="E205" s="13"/>
      <c r="F205" s="10"/>
      <c r="G205" s="9"/>
      <c r="H205" s="34"/>
      <c r="I205" s="34"/>
      <c r="J205" s="25"/>
      <c r="K205" s="23"/>
      <c r="L205" s="25"/>
      <c r="M205" s="25"/>
      <c r="N205" s="24"/>
      <c r="O205" s="34"/>
    </row>
    <row r="206" spans="2:15" ht="15.6">
      <c r="B206" s="33"/>
      <c r="C206" s="35"/>
      <c r="D206" s="7"/>
      <c r="E206" s="13"/>
      <c r="F206" s="10"/>
      <c r="G206" s="9"/>
      <c r="H206" s="34"/>
      <c r="I206" s="34"/>
      <c r="J206" s="25"/>
      <c r="K206" s="23"/>
      <c r="L206" s="25"/>
      <c r="M206" s="25"/>
      <c r="N206" s="24"/>
      <c r="O206" s="34"/>
    </row>
    <row r="207" spans="2:15" ht="15.6">
      <c r="B207" s="33"/>
      <c r="C207" s="25"/>
      <c r="D207" s="7"/>
      <c r="E207" s="36"/>
      <c r="F207" s="34"/>
      <c r="G207" s="34"/>
      <c r="H207" s="34"/>
      <c r="I207" s="34"/>
      <c r="J207" s="34"/>
      <c r="K207" s="33"/>
      <c r="L207" s="37"/>
      <c r="M207" s="37"/>
      <c r="N207" s="24"/>
      <c r="O207" s="34"/>
    </row>
    <row r="208" spans="2:15" ht="15.6">
      <c r="B208" s="33"/>
      <c r="C208" s="33"/>
      <c r="D208" s="7"/>
      <c r="E208" s="36"/>
      <c r="F208" s="34"/>
      <c r="G208" s="34"/>
      <c r="H208" s="34"/>
      <c r="I208" s="34"/>
      <c r="J208" s="34"/>
      <c r="K208" s="33"/>
      <c r="L208" s="25"/>
      <c r="M208" s="25"/>
      <c r="N208" s="24"/>
      <c r="O208" s="34"/>
    </row>
    <row r="209" spans="2:15" ht="15.6">
      <c r="B209" s="33"/>
      <c r="C209" s="33"/>
      <c r="D209" s="7"/>
      <c r="E209" s="13"/>
      <c r="F209" s="10"/>
      <c r="G209" s="9"/>
      <c r="H209" s="38"/>
      <c r="I209" s="38"/>
      <c r="J209" s="25"/>
      <c r="K209" s="23"/>
      <c r="L209" s="25"/>
      <c r="M209" s="25"/>
      <c r="N209" s="24"/>
      <c r="O209" s="34"/>
    </row>
    <row r="210" spans="2:15" ht="15.6">
      <c r="B210" s="33"/>
      <c r="C210" s="20"/>
      <c r="D210" s="7"/>
      <c r="E210" s="13"/>
      <c r="F210" s="10"/>
      <c r="G210" s="9"/>
      <c r="H210" s="38"/>
      <c r="I210" s="38"/>
      <c r="J210" s="25"/>
      <c r="K210" s="23"/>
      <c r="L210" s="25"/>
      <c r="M210" s="25"/>
      <c r="N210" s="32"/>
      <c r="O210" s="34"/>
    </row>
    <row r="211" spans="2:15" ht="15.6">
      <c r="B211" s="33"/>
      <c r="C211" s="33"/>
      <c r="D211" s="7"/>
      <c r="E211" s="13"/>
      <c r="F211" s="10"/>
      <c r="G211" s="9"/>
      <c r="H211" s="38"/>
      <c r="I211" s="38"/>
      <c r="J211" s="25"/>
      <c r="K211" s="23"/>
      <c r="L211" s="25"/>
      <c r="M211" s="25"/>
      <c r="N211" s="24"/>
      <c r="O211" s="34"/>
    </row>
    <row r="212" spans="2:15" ht="15.6">
      <c r="B212" s="33"/>
      <c r="C212" s="20"/>
      <c r="D212" s="7"/>
      <c r="E212" s="13"/>
      <c r="F212" s="10"/>
      <c r="G212" s="9"/>
      <c r="H212" s="38"/>
      <c r="I212" s="38"/>
      <c r="J212" s="25"/>
      <c r="K212" s="23"/>
      <c r="L212" s="25"/>
      <c r="M212" s="25"/>
      <c r="N212" s="24"/>
      <c r="O212" s="34"/>
    </row>
    <row r="213" spans="2:15" ht="15.6">
      <c r="B213" s="33"/>
      <c r="C213" s="20"/>
      <c r="D213" s="7"/>
      <c r="E213" s="13"/>
      <c r="F213" s="10"/>
      <c r="G213" s="9"/>
      <c r="H213" s="38"/>
      <c r="I213" s="38"/>
      <c r="J213" s="25"/>
      <c r="K213" s="23"/>
      <c r="L213" s="25"/>
      <c r="M213" s="25"/>
      <c r="N213" s="24"/>
      <c r="O213" s="34"/>
    </row>
    <row r="214" spans="2:15" ht="15.6">
      <c r="B214" s="33"/>
      <c r="C214" s="33"/>
      <c r="D214" s="7"/>
      <c r="E214" s="13"/>
      <c r="F214" s="10"/>
      <c r="G214" s="9"/>
      <c r="H214" s="38"/>
      <c r="I214" s="38"/>
      <c r="J214" s="25"/>
      <c r="K214" s="23"/>
      <c r="L214" s="25"/>
      <c r="M214" s="25"/>
      <c r="N214" s="24"/>
      <c r="O214" s="34"/>
    </row>
    <row r="215" spans="2:15" ht="15.6">
      <c r="B215" s="33"/>
      <c r="C215" s="20"/>
      <c r="D215" s="7"/>
      <c r="E215" s="13"/>
      <c r="F215" s="10"/>
      <c r="G215" s="9"/>
      <c r="H215" s="38"/>
      <c r="I215" s="38"/>
      <c r="J215" s="25"/>
      <c r="K215" s="23"/>
      <c r="L215" s="25"/>
      <c r="M215" s="25"/>
      <c r="N215" s="32"/>
      <c r="O215" s="34"/>
    </row>
    <row r="216" spans="2:15" ht="15.6">
      <c r="B216" s="33"/>
      <c r="C216" s="33"/>
      <c r="D216" s="7"/>
      <c r="E216" s="13"/>
      <c r="F216" s="10"/>
      <c r="G216" s="9"/>
      <c r="H216" s="38"/>
      <c r="I216" s="38"/>
      <c r="J216" s="25"/>
      <c r="K216" s="23"/>
      <c r="L216" s="25"/>
      <c r="M216" s="25"/>
      <c r="N216" s="32"/>
      <c r="O216" s="34"/>
    </row>
    <row r="217" spans="2:15" ht="15.6">
      <c r="B217" s="33"/>
      <c r="C217" s="33"/>
      <c r="D217" s="7"/>
      <c r="E217" s="13"/>
      <c r="F217" s="10"/>
      <c r="G217" s="9"/>
      <c r="H217" s="38"/>
      <c r="I217" s="38"/>
      <c r="J217" s="25"/>
      <c r="K217" s="23"/>
      <c r="L217" s="25"/>
      <c r="M217" s="25"/>
      <c r="N217" s="24"/>
      <c r="O217" s="34"/>
    </row>
    <row r="218" spans="2:15" ht="15.6">
      <c r="B218" s="33"/>
      <c r="C218" s="20"/>
      <c r="D218" s="7"/>
      <c r="E218" s="13"/>
      <c r="F218" s="10"/>
      <c r="G218" s="9"/>
      <c r="H218" s="38"/>
      <c r="I218" s="38"/>
      <c r="J218" s="25"/>
      <c r="K218" s="23"/>
      <c r="L218" s="25"/>
      <c r="M218" s="25"/>
      <c r="N218" s="32"/>
      <c r="O218" s="34"/>
    </row>
    <row r="219" spans="2:15" ht="15.6">
      <c r="B219" s="33"/>
      <c r="C219" s="20"/>
      <c r="D219" s="7"/>
      <c r="E219" s="13"/>
      <c r="F219" s="10"/>
      <c r="G219" s="9"/>
      <c r="H219" s="38"/>
      <c r="I219" s="38"/>
      <c r="J219" s="25"/>
      <c r="K219" s="23"/>
      <c r="L219" s="25"/>
      <c r="M219" s="25"/>
      <c r="N219" s="32"/>
      <c r="O219" s="34"/>
    </row>
    <row r="220" spans="2:15" ht="15.6">
      <c r="B220" s="33"/>
      <c r="C220" s="20"/>
      <c r="D220" s="7"/>
      <c r="E220" s="13"/>
      <c r="F220" s="10"/>
      <c r="G220" s="9"/>
      <c r="H220" s="38"/>
      <c r="I220" s="38"/>
      <c r="J220" s="25"/>
      <c r="K220" s="23"/>
      <c r="L220" s="25"/>
      <c r="M220" s="25"/>
      <c r="N220" s="39"/>
      <c r="O220" s="34"/>
    </row>
    <row r="221" spans="2:15" ht="15.6">
      <c r="B221" s="33"/>
      <c r="C221" s="33"/>
      <c r="D221" s="7"/>
      <c r="E221" s="13"/>
      <c r="F221" s="10"/>
      <c r="G221" s="9"/>
      <c r="H221" s="38"/>
      <c r="I221" s="38"/>
      <c r="J221" s="25"/>
      <c r="K221" s="23"/>
      <c r="L221" s="25"/>
      <c r="M221" s="25"/>
      <c r="N221" s="39"/>
      <c r="O221" s="34"/>
    </row>
    <row r="222" spans="2:15" ht="15.6">
      <c r="B222" s="33"/>
      <c r="C222" s="33"/>
      <c r="D222" s="7"/>
      <c r="E222" s="13"/>
      <c r="F222" s="10"/>
      <c r="G222" s="9"/>
      <c r="H222" s="38"/>
      <c r="I222" s="38"/>
      <c r="J222" s="25"/>
      <c r="K222" s="23"/>
      <c r="L222" s="25"/>
      <c r="M222" s="25"/>
      <c r="N222" s="24"/>
      <c r="O222" s="34"/>
    </row>
    <row r="223" spans="2:15" ht="15.6">
      <c r="B223" s="33"/>
      <c r="C223" s="20"/>
      <c r="D223" s="7"/>
      <c r="E223" s="13"/>
      <c r="F223" s="10"/>
      <c r="G223" s="9"/>
      <c r="H223" s="38"/>
      <c r="I223" s="38"/>
      <c r="J223" s="25"/>
      <c r="K223" s="23"/>
      <c r="L223" s="25"/>
      <c r="M223" s="25"/>
      <c r="N223" s="24"/>
      <c r="O223" s="34"/>
    </row>
    <row r="224" spans="2:15" ht="15.6">
      <c r="B224" s="33"/>
      <c r="C224" s="33"/>
      <c r="D224" s="7"/>
      <c r="E224" s="13"/>
      <c r="F224" s="10"/>
      <c r="G224" s="9"/>
      <c r="H224" s="38"/>
      <c r="I224" s="38"/>
      <c r="J224" s="25"/>
      <c r="K224" s="23"/>
      <c r="L224" s="25"/>
      <c r="M224" s="25"/>
      <c r="N224" s="39"/>
      <c r="O224" s="34"/>
    </row>
    <row r="225" spans="2:15" ht="15.6">
      <c r="B225" s="33"/>
      <c r="C225" s="33"/>
      <c r="D225" s="7"/>
      <c r="E225" s="13"/>
      <c r="F225" s="10"/>
      <c r="G225" s="9"/>
      <c r="H225" s="38"/>
      <c r="I225" s="38"/>
      <c r="J225" s="25"/>
      <c r="K225" s="23"/>
      <c r="L225" s="25"/>
      <c r="M225" s="25"/>
      <c r="N225" s="24"/>
      <c r="O225" s="34"/>
    </row>
    <row r="226" spans="2:15" ht="15.6">
      <c r="B226" s="33"/>
      <c r="C226" s="20"/>
      <c r="D226" s="7"/>
      <c r="E226" s="13"/>
      <c r="F226" s="10"/>
      <c r="G226" s="9"/>
      <c r="H226" s="38"/>
      <c r="I226" s="38"/>
      <c r="J226" s="25"/>
      <c r="K226" s="23"/>
      <c r="L226" s="25"/>
      <c r="M226" s="25"/>
      <c r="N226" s="39"/>
      <c r="O226" s="34"/>
    </row>
    <row r="227" spans="2:15" ht="15.6">
      <c r="B227" s="33"/>
      <c r="C227" s="33"/>
      <c r="D227" s="7"/>
      <c r="E227" s="13"/>
      <c r="F227" s="10"/>
      <c r="G227" s="9"/>
      <c r="H227" s="38"/>
      <c r="I227" s="38"/>
      <c r="J227" s="25"/>
      <c r="K227" s="23"/>
      <c r="L227" s="25"/>
      <c r="M227" s="25"/>
      <c r="N227" s="32"/>
      <c r="O227" s="34"/>
    </row>
    <row r="228" spans="2:15" ht="15.6">
      <c r="B228" s="33"/>
      <c r="C228" s="33"/>
      <c r="D228" s="7"/>
      <c r="E228" s="13"/>
      <c r="F228" s="10"/>
      <c r="G228" s="9"/>
      <c r="H228" s="38"/>
      <c r="I228" s="38"/>
      <c r="J228" s="25"/>
      <c r="K228" s="23"/>
      <c r="L228" s="25"/>
      <c r="M228" s="25"/>
      <c r="N228" s="24"/>
      <c r="O228" s="34"/>
    </row>
    <row r="229" spans="2:15" ht="15.6">
      <c r="B229" s="33"/>
      <c r="C229" s="40"/>
      <c r="D229" s="7"/>
      <c r="E229" s="13"/>
      <c r="F229" s="10"/>
      <c r="G229" s="9"/>
      <c r="H229" s="38"/>
      <c r="I229" s="38"/>
      <c r="J229" s="25"/>
      <c r="K229" s="23"/>
      <c r="L229" s="25"/>
      <c r="M229" s="25"/>
      <c r="N229" s="39"/>
      <c r="O229" s="34"/>
    </row>
    <row r="230" spans="2:15" ht="15.6">
      <c r="B230" s="33"/>
      <c r="C230" s="20"/>
      <c r="D230" s="7"/>
      <c r="E230" s="13"/>
      <c r="F230" s="10"/>
      <c r="G230" s="9"/>
      <c r="H230" s="38"/>
      <c r="I230" s="38"/>
      <c r="J230" s="25"/>
      <c r="K230" s="23"/>
      <c r="L230" s="25"/>
      <c r="M230" s="25"/>
      <c r="N230" s="39"/>
      <c r="O230" s="34"/>
    </row>
    <row r="231" spans="2:15" ht="15.6">
      <c r="B231" s="33"/>
      <c r="C231" s="20"/>
      <c r="D231" s="7"/>
      <c r="E231" s="13"/>
      <c r="F231" s="10"/>
      <c r="G231" s="9"/>
      <c r="H231" s="38"/>
      <c r="I231" s="38"/>
      <c r="J231" s="25"/>
      <c r="K231" s="23"/>
      <c r="L231" s="25"/>
      <c r="M231" s="25"/>
      <c r="N231" s="39"/>
      <c r="O231" s="34"/>
    </row>
    <row r="232" spans="2:15" ht="15.6">
      <c r="B232" s="33"/>
      <c r="C232" s="33"/>
      <c r="D232" s="7"/>
      <c r="E232" s="13"/>
      <c r="F232" s="10"/>
      <c r="G232" s="9"/>
      <c r="H232" s="38"/>
      <c r="I232" s="38"/>
      <c r="J232" s="25"/>
      <c r="K232" s="23"/>
      <c r="L232" s="25"/>
      <c r="M232" s="25"/>
      <c r="N232" s="39"/>
      <c r="O232" s="34"/>
    </row>
    <row r="233" spans="2:15" ht="15.6">
      <c r="B233" s="33"/>
      <c r="C233" s="20"/>
      <c r="D233" s="7"/>
      <c r="E233" s="13"/>
      <c r="F233" s="10"/>
      <c r="G233" s="9"/>
      <c r="H233" s="38"/>
      <c r="I233" s="38"/>
      <c r="J233" s="25"/>
      <c r="K233" s="23"/>
      <c r="L233" s="25"/>
      <c r="M233" s="25"/>
      <c r="N233" s="32"/>
      <c r="O233" s="34"/>
    </row>
    <row r="234" spans="2:15" ht="15.6">
      <c r="B234" s="33"/>
      <c r="C234" s="20"/>
      <c r="D234" s="7"/>
      <c r="E234" s="13"/>
      <c r="F234" s="10"/>
      <c r="G234" s="9"/>
      <c r="H234" s="38"/>
      <c r="I234" s="38"/>
      <c r="J234" s="25"/>
      <c r="K234" s="23"/>
      <c r="L234" s="25"/>
      <c r="M234" s="25"/>
      <c r="N234" s="39"/>
      <c r="O234" s="34"/>
    </row>
    <row r="235" spans="2:15" ht="15.6">
      <c r="B235" s="33"/>
      <c r="C235" s="33"/>
      <c r="D235" s="7"/>
      <c r="E235" s="13"/>
      <c r="F235" s="10"/>
      <c r="G235" s="9"/>
      <c r="H235" s="38"/>
      <c r="I235" s="38"/>
      <c r="J235" s="25"/>
      <c r="K235" s="23"/>
      <c r="L235" s="25"/>
      <c r="M235" s="25"/>
      <c r="N235" s="39"/>
      <c r="O235" s="34"/>
    </row>
    <row r="236" spans="2:15" ht="15.6">
      <c r="B236" s="33"/>
      <c r="C236" s="20"/>
      <c r="D236" s="7"/>
      <c r="E236" s="13"/>
      <c r="F236" s="10"/>
      <c r="G236" s="9"/>
      <c r="H236" s="38"/>
      <c r="I236" s="38"/>
      <c r="J236" s="25"/>
      <c r="K236" s="23"/>
      <c r="L236" s="25"/>
      <c r="M236" s="25"/>
      <c r="N236" s="24"/>
      <c r="O236" s="34"/>
    </row>
    <row r="237" spans="2:15" ht="15.6">
      <c r="B237" s="33"/>
      <c r="C237" s="33"/>
      <c r="D237" s="7"/>
      <c r="E237" s="13"/>
      <c r="F237" s="10"/>
      <c r="G237" s="9"/>
      <c r="H237" s="38"/>
      <c r="I237" s="38"/>
      <c r="J237" s="25"/>
      <c r="K237" s="23"/>
      <c r="L237" s="25"/>
      <c r="M237" s="25"/>
      <c r="N237" s="39"/>
      <c r="O237" s="34"/>
    </row>
    <row r="238" spans="2:15" ht="15.6">
      <c r="B238" s="33"/>
      <c r="C238" s="33"/>
      <c r="D238" s="7"/>
      <c r="E238" s="13"/>
      <c r="F238" s="10"/>
      <c r="G238" s="9"/>
      <c r="H238" s="38"/>
      <c r="I238" s="38"/>
      <c r="J238" s="25"/>
      <c r="K238" s="23"/>
      <c r="L238" s="25"/>
      <c r="M238" s="25"/>
      <c r="N238" s="32"/>
      <c r="O238" s="34"/>
    </row>
    <row r="239" spans="2:15" ht="15.6">
      <c r="B239" s="33"/>
      <c r="C239" s="20"/>
      <c r="D239" s="7"/>
      <c r="E239" s="13"/>
      <c r="F239" s="10"/>
      <c r="G239" s="9"/>
      <c r="H239" s="38"/>
      <c r="I239" s="38"/>
      <c r="J239" s="25"/>
      <c r="K239" s="23"/>
      <c r="L239" s="25"/>
      <c r="M239" s="25"/>
      <c r="N239" s="39"/>
      <c r="O239" s="34"/>
    </row>
    <row r="240" spans="2:15" ht="15.6">
      <c r="B240" s="33"/>
      <c r="C240" s="33"/>
      <c r="D240" s="7"/>
      <c r="E240" s="36"/>
      <c r="F240" s="34"/>
      <c r="G240" s="34"/>
      <c r="H240" s="34"/>
      <c r="I240" s="34"/>
      <c r="J240" s="34"/>
      <c r="K240" s="33"/>
      <c r="L240" s="34"/>
      <c r="M240" s="34"/>
      <c r="N240" s="33"/>
      <c r="O240" s="34"/>
    </row>
    <row r="241" spans="2:15" ht="15.6">
      <c r="B241" s="33"/>
      <c r="C241" s="33"/>
      <c r="D241" s="7"/>
      <c r="E241" s="36"/>
      <c r="F241" s="34"/>
      <c r="G241" s="34"/>
      <c r="H241" s="34"/>
      <c r="I241" s="34"/>
      <c r="J241" s="34"/>
      <c r="K241" s="33"/>
      <c r="L241" s="34"/>
      <c r="M241" s="34"/>
      <c r="N241" s="33"/>
      <c r="O241" s="34"/>
    </row>
    <row r="242" spans="2:15" ht="15.6">
      <c r="B242" s="33"/>
      <c r="C242" s="33"/>
      <c r="D242" s="7"/>
      <c r="E242" s="36"/>
      <c r="F242" s="34"/>
      <c r="G242" s="34"/>
      <c r="H242" s="34"/>
      <c r="I242" s="34"/>
      <c r="J242" s="34"/>
      <c r="K242" s="33"/>
      <c r="L242" s="34"/>
      <c r="M242" s="34"/>
      <c r="N242" s="33"/>
      <c r="O242" s="34"/>
    </row>
    <row r="243" spans="2:15" ht="15.6">
      <c r="B243" s="2"/>
      <c r="C243" s="2"/>
      <c r="D243" s="7"/>
    </row>
    <row r="244" spans="2:15" ht="15.6">
      <c r="B244" s="2"/>
      <c r="C244" s="2"/>
      <c r="D244" s="7"/>
    </row>
    <row r="245" spans="2:15" ht="15.6">
      <c r="B245" s="2"/>
      <c r="C245" s="2"/>
      <c r="D245" s="7"/>
    </row>
  </sheetData>
  <sortState xmlns:xlrd2="http://schemas.microsoft.com/office/spreadsheetml/2017/richdata2" ref="B77:O82">
    <sortCondition ref="D77:D82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37"/>
  <sheetViews>
    <sheetView zoomScale="75" zoomScaleNormal="7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O14" sqref="O14"/>
    </sheetView>
  </sheetViews>
  <sheetFormatPr defaultColWidth="9.109375" defaultRowHeight="16.2"/>
  <cols>
    <col min="1" max="1" width="3.109375" style="2" customWidth="1"/>
    <col min="2" max="2" width="9.109375" style="1" customWidth="1"/>
    <col min="3" max="3" width="10.33203125" style="1" customWidth="1"/>
    <col min="4" max="4" width="34.5546875" style="8" customWidth="1"/>
    <col min="5" max="5" width="11.33203125" style="8" customWidth="1"/>
    <col min="6" max="6" width="28.109375" style="15" customWidth="1"/>
    <col min="7" max="7" width="9.109375" style="2"/>
    <col min="8" max="8" width="24.6640625" style="2" customWidth="1"/>
    <col min="9" max="9" width="12.33203125" style="2" customWidth="1"/>
    <col min="10" max="10" width="10.6640625" style="2" customWidth="1"/>
    <col min="11" max="11" width="9.109375" style="2" customWidth="1"/>
    <col min="12" max="12" width="9.109375" style="1" customWidth="1"/>
    <col min="13" max="14" width="9.109375" style="2" customWidth="1"/>
    <col min="15" max="15" width="15.88671875" style="1" customWidth="1"/>
    <col min="16" max="16" width="5.6640625" style="2" customWidth="1"/>
    <col min="17" max="16384" width="9.109375" style="2"/>
  </cols>
  <sheetData>
    <row r="1" spans="2:15" s="17" customFormat="1" ht="69.599999999999994" customHeight="1">
      <c r="B1" s="17" t="s">
        <v>0</v>
      </c>
      <c r="C1" s="17" t="s">
        <v>1</v>
      </c>
      <c r="D1" s="17" t="s">
        <v>1220</v>
      </c>
      <c r="E1" s="17" t="s">
        <v>1824</v>
      </c>
      <c r="F1" s="17" t="s">
        <v>322</v>
      </c>
      <c r="G1" s="17" t="s">
        <v>323</v>
      </c>
      <c r="H1" s="17" t="s">
        <v>324</v>
      </c>
      <c r="I1" s="17" t="s">
        <v>325</v>
      </c>
      <c r="J1" s="17" t="s">
        <v>326</v>
      </c>
      <c r="K1" s="17" t="s">
        <v>327</v>
      </c>
      <c r="L1" s="17" t="s">
        <v>372</v>
      </c>
      <c r="M1" s="17" t="s">
        <v>375</v>
      </c>
      <c r="N1" s="17" t="s">
        <v>376</v>
      </c>
      <c r="O1" s="16" t="s">
        <v>397</v>
      </c>
    </row>
    <row r="2" spans="2:15" ht="15.6">
      <c r="B2" s="1" t="s">
        <v>954</v>
      </c>
      <c r="C2" s="4" t="s">
        <v>1221</v>
      </c>
      <c r="D2" s="44" t="s">
        <v>1545</v>
      </c>
      <c r="E2" s="43">
        <v>133</v>
      </c>
      <c r="F2" s="44" t="s">
        <v>1546</v>
      </c>
      <c r="G2" s="44" t="s">
        <v>1547</v>
      </c>
      <c r="H2" s="46" t="s">
        <v>1548</v>
      </c>
      <c r="I2" s="108" t="s">
        <v>2074</v>
      </c>
      <c r="J2" s="108" t="s">
        <v>2075</v>
      </c>
      <c r="K2" s="45"/>
      <c r="L2" s="58"/>
      <c r="M2" s="45"/>
      <c r="N2" s="45"/>
      <c r="O2" s="24"/>
    </row>
    <row r="3" spans="2:15" ht="15.6">
      <c r="B3" s="1" t="s">
        <v>954</v>
      </c>
      <c r="C3" s="4" t="s">
        <v>1221</v>
      </c>
      <c r="D3" s="42" t="s">
        <v>1222</v>
      </c>
      <c r="E3" s="43">
        <v>150</v>
      </c>
      <c r="F3" s="44" t="s">
        <v>1223</v>
      </c>
      <c r="G3" s="44" t="s">
        <v>1224</v>
      </c>
      <c r="H3" s="44" t="s">
        <v>1225</v>
      </c>
      <c r="I3" s="108" t="s">
        <v>1856</v>
      </c>
      <c r="J3" s="108" t="s">
        <v>1857</v>
      </c>
      <c r="K3" s="45" t="s">
        <v>1226</v>
      </c>
      <c r="L3" s="58"/>
      <c r="M3" s="45" t="s">
        <v>1226</v>
      </c>
      <c r="N3" s="45"/>
      <c r="O3" s="32" t="s">
        <v>373</v>
      </c>
    </row>
    <row r="4" spans="2:15" ht="15.6">
      <c r="B4" s="1" t="s">
        <v>954</v>
      </c>
      <c r="C4" s="4" t="s">
        <v>1221</v>
      </c>
      <c r="D4" s="44" t="s">
        <v>1227</v>
      </c>
      <c r="E4" s="43">
        <v>99</v>
      </c>
      <c r="F4" s="44" t="s">
        <v>1228</v>
      </c>
      <c r="G4" s="44" t="s">
        <v>1229</v>
      </c>
      <c r="H4" s="46" t="s">
        <v>1230</v>
      </c>
      <c r="I4" s="108" t="s">
        <v>1858</v>
      </c>
      <c r="J4" s="108" t="s">
        <v>1859</v>
      </c>
      <c r="K4" s="45"/>
      <c r="L4" s="58"/>
      <c r="M4" s="45"/>
      <c r="N4" s="45"/>
      <c r="O4" s="32"/>
    </row>
    <row r="5" spans="2:15" ht="15.6">
      <c r="B5" s="1" t="s">
        <v>954</v>
      </c>
      <c r="C5" s="4" t="s">
        <v>1221</v>
      </c>
      <c r="D5" s="42" t="s">
        <v>1231</v>
      </c>
      <c r="E5" s="43">
        <v>1</v>
      </c>
      <c r="F5" s="44" t="s">
        <v>1232</v>
      </c>
      <c r="G5" s="44" t="s">
        <v>1233</v>
      </c>
      <c r="H5" s="44" t="s">
        <v>1234</v>
      </c>
      <c r="I5" s="108" t="s">
        <v>1866</v>
      </c>
      <c r="J5" s="108" t="s">
        <v>1867</v>
      </c>
      <c r="K5" s="45" t="s">
        <v>1226</v>
      </c>
      <c r="L5" s="58"/>
      <c r="M5" s="45" t="s">
        <v>1226</v>
      </c>
      <c r="N5" s="45"/>
      <c r="O5" s="32" t="s">
        <v>373</v>
      </c>
    </row>
    <row r="6" spans="2:15" ht="15.6">
      <c r="B6" s="1" t="s">
        <v>954</v>
      </c>
      <c r="C6" s="4" t="s">
        <v>1221</v>
      </c>
      <c r="D6" s="42" t="s">
        <v>1235</v>
      </c>
      <c r="E6" s="43">
        <v>2</v>
      </c>
      <c r="F6" s="44" t="s">
        <v>1236</v>
      </c>
      <c r="G6" s="44" t="s">
        <v>1237</v>
      </c>
      <c r="H6" s="44" t="s">
        <v>1238</v>
      </c>
      <c r="I6" s="108" t="s">
        <v>1868</v>
      </c>
      <c r="J6" s="108" t="s">
        <v>1869</v>
      </c>
      <c r="K6" s="45" t="s">
        <v>1226</v>
      </c>
      <c r="L6" s="58"/>
      <c r="M6" s="45"/>
      <c r="N6" s="45" t="s">
        <v>1226</v>
      </c>
      <c r="O6" s="32" t="s">
        <v>373</v>
      </c>
    </row>
    <row r="7" spans="2:15" ht="15.6">
      <c r="B7" s="1" t="s">
        <v>954</v>
      </c>
      <c r="C7" s="4" t="s">
        <v>1221</v>
      </c>
      <c r="D7" s="42" t="s">
        <v>1239</v>
      </c>
      <c r="E7" s="43">
        <v>3</v>
      </c>
      <c r="F7" s="44" t="s">
        <v>1240</v>
      </c>
      <c r="G7" s="44" t="s">
        <v>1241</v>
      </c>
      <c r="H7" s="44" t="s">
        <v>1242</v>
      </c>
      <c r="I7" s="108" t="s">
        <v>1870</v>
      </c>
      <c r="J7" s="108" t="s">
        <v>1871</v>
      </c>
      <c r="K7" s="45"/>
      <c r="L7" s="58"/>
      <c r="M7" s="45"/>
      <c r="N7" s="45"/>
      <c r="O7" s="32" t="s">
        <v>373</v>
      </c>
    </row>
    <row r="8" spans="2:15" ht="15.6">
      <c r="B8" s="1" t="s">
        <v>954</v>
      </c>
      <c r="C8" s="4" t="s">
        <v>1221</v>
      </c>
      <c r="D8" s="42" t="s">
        <v>1243</v>
      </c>
      <c r="E8" s="43">
        <v>87</v>
      </c>
      <c r="F8" s="44" t="s">
        <v>1244</v>
      </c>
      <c r="G8" s="44" t="s">
        <v>1245</v>
      </c>
      <c r="H8" s="44" t="s">
        <v>1246</v>
      </c>
      <c r="I8" s="108" t="s">
        <v>1872</v>
      </c>
      <c r="J8" s="108" t="s">
        <v>1873</v>
      </c>
      <c r="K8" s="45"/>
      <c r="L8" s="58"/>
      <c r="M8" s="45"/>
      <c r="N8" s="45"/>
      <c r="O8" s="32"/>
    </row>
    <row r="9" spans="2:15" ht="15.6">
      <c r="B9" s="1" t="s">
        <v>954</v>
      </c>
      <c r="C9" s="4" t="s">
        <v>1221</v>
      </c>
      <c r="D9" s="42" t="s">
        <v>1247</v>
      </c>
      <c r="E9" s="43">
        <v>4</v>
      </c>
      <c r="F9" s="44" t="s">
        <v>1248</v>
      </c>
      <c r="G9" s="44" t="s">
        <v>1249</v>
      </c>
      <c r="H9" s="44" t="s">
        <v>1250</v>
      </c>
      <c r="I9" s="108" t="s">
        <v>1874</v>
      </c>
      <c r="J9" s="108" t="s">
        <v>1875</v>
      </c>
      <c r="K9" s="45"/>
      <c r="L9" s="58"/>
      <c r="M9" s="45"/>
      <c r="N9" s="45"/>
      <c r="O9" s="32"/>
    </row>
    <row r="10" spans="2:15" ht="15.6">
      <c r="B10" s="1" t="s">
        <v>954</v>
      </c>
      <c r="C10" s="4" t="s">
        <v>1221</v>
      </c>
      <c r="D10" s="42" t="s">
        <v>1251</v>
      </c>
      <c r="E10" s="43">
        <v>5</v>
      </c>
      <c r="F10" s="44" t="s">
        <v>1252</v>
      </c>
      <c r="G10" s="44" t="s">
        <v>1253</v>
      </c>
      <c r="H10" s="44" t="s">
        <v>1254</v>
      </c>
      <c r="I10" s="108" t="s">
        <v>1876</v>
      </c>
      <c r="J10" s="108" t="s">
        <v>1877</v>
      </c>
      <c r="K10" s="45"/>
      <c r="L10" s="58"/>
      <c r="M10" s="45" t="s">
        <v>1226</v>
      </c>
      <c r="N10" s="45"/>
      <c r="O10" s="32" t="s">
        <v>373</v>
      </c>
    </row>
    <row r="11" spans="2:15" ht="15.6">
      <c r="B11" s="1" t="s">
        <v>954</v>
      </c>
      <c r="C11" s="4" t="s">
        <v>1221</v>
      </c>
      <c r="D11" s="42" t="s">
        <v>1255</v>
      </c>
      <c r="E11" s="43">
        <v>74</v>
      </c>
      <c r="F11" s="44" t="s">
        <v>1256</v>
      </c>
      <c r="G11" s="44" t="s">
        <v>1257</v>
      </c>
      <c r="H11" s="44" t="s">
        <v>1258</v>
      </c>
      <c r="I11" s="108" t="s">
        <v>1878</v>
      </c>
      <c r="J11" s="108" t="s">
        <v>1879</v>
      </c>
      <c r="K11" s="45" t="s">
        <v>1226</v>
      </c>
      <c r="L11" s="58"/>
      <c r="M11" s="45" t="s">
        <v>1226</v>
      </c>
      <c r="N11" s="45"/>
      <c r="O11" s="32" t="s">
        <v>373</v>
      </c>
    </row>
    <row r="12" spans="2:15" ht="15.6">
      <c r="B12" s="1" t="s">
        <v>954</v>
      </c>
      <c r="C12" s="4" t="s">
        <v>1221</v>
      </c>
      <c r="D12" s="42" t="s">
        <v>1259</v>
      </c>
      <c r="E12" s="43">
        <v>86</v>
      </c>
      <c r="F12" s="44" t="s">
        <v>1260</v>
      </c>
      <c r="G12" s="44" t="s">
        <v>1261</v>
      </c>
      <c r="H12" s="44" t="s">
        <v>1262</v>
      </c>
      <c r="I12" s="108" t="s">
        <v>1880</v>
      </c>
      <c r="J12" s="108" t="s">
        <v>1881</v>
      </c>
      <c r="K12" s="45" t="s">
        <v>1226</v>
      </c>
      <c r="L12" s="58"/>
      <c r="M12" s="45" t="s">
        <v>1226</v>
      </c>
      <c r="N12" s="45"/>
      <c r="O12" s="32"/>
    </row>
    <row r="13" spans="2:15" ht="15.6">
      <c r="B13" s="1" t="s">
        <v>954</v>
      </c>
      <c r="C13" s="4" t="s">
        <v>1221</v>
      </c>
      <c r="D13" s="44" t="s">
        <v>1263</v>
      </c>
      <c r="E13" s="43">
        <v>110</v>
      </c>
      <c r="F13" s="44" t="s">
        <v>1264</v>
      </c>
      <c r="G13" s="44" t="s">
        <v>1265</v>
      </c>
      <c r="H13" s="46" t="s">
        <v>1266</v>
      </c>
      <c r="I13" s="108" t="s">
        <v>1882</v>
      </c>
      <c r="J13" s="108" t="s">
        <v>1883</v>
      </c>
      <c r="K13" s="45" t="s">
        <v>1226</v>
      </c>
      <c r="L13" s="58"/>
      <c r="M13" s="45" t="s">
        <v>1226</v>
      </c>
      <c r="N13" s="45"/>
      <c r="O13" s="32" t="s">
        <v>373</v>
      </c>
    </row>
    <row r="14" spans="2:15" ht="15.6">
      <c r="B14" s="1" t="s">
        <v>954</v>
      </c>
      <c r="C14" s="4" t="s">
        <v>1221</v>
      </c>
      <c r="D14" s="44" t="s">
        <v>1267</v>
      </c>
      <c r="E14" s="43">
        <v>111</v>
      </c>
      <c r="F14" s="44" t="s">
        <v>1268</v>
      </c>
      <c r="G14" s="44" t="s">
        <v>1269</v>
      </c>
      <c r="H14" s="46" t="s">
        <v>1270</v>
      </c>
      <c r="I14" s="108" t="s">
        <v>1884</v>
      </c>
      <c r="J14" s="108" t="s">
        <v>1885</v>
      </c>
      <c r="K14" s="45" t="s">
        <v>1226</v>
      </c>
      <c r="L14" s="58"/>
      <c r="M14" s="45" t="s">
        <v>1226</v>
      </c>
      <c r="N14" s="45" t="s">
        <v>1226</v>
      </c>
      <c r="O14" s="32" t="s">
        <v>373</v>
      </c>
    </row>
    <row r="15" spans="2:15" ht="15.6">
      <c r="B15" s="1" t="s">
        <v>954</v>
      </c>
      <c r="C15" s="4" t="s">
        <v>1221</v>
      </c>
      <c r="D15" s="44" t="s">
        <v>1271</v>
      </c>
      <c r="E15" s="43">
        <v>112</v>
      </c>
      <c r="F15" s="44" t="s">
        <v>1272</v>
      </c>
      <c r="G15" s="44" t="s">
        <v>1273</v>
      </c>
      <c r="H15" s="46" t="s">
        <v>1270</v>
      </c>
      <c r="I15" s="108" t="s">
        <v>1886</v>
      </c>
      <c r="J15" s="108" t="s">
        <v>1887</v>
      </c>
      <c r="K15" s="45" t="s">
        <v>1226</v>
      </c>
      <c r="L15" s="58"/>
      <c r="M15" s="45"/>
      <c r="N15" s="45"/>
      <c r="O15" s="32" t="s">
        <v>373</v>
      </c>
    </row>
    <row r="16" spans="2:15" ht="15.6">
      <c r="B16" s="1" t="s">
        <v>954</v>
      </c>
      <c r="C16" s="4" t="s">
        <v>1221</v>
      </c>
      <c r="D16" s="42" t="s">
        <v>1274</v>
      </c>
      <c r="E16" s="43">
        <v>152</v>
      </c>
      <c r="F16" s="44" t="s">
        <v>1275</v>
      </c>
      <c r="G16" s="44" t="s">
        <v>1276</v>
      </c>
      <c r="H16" s="44" t="s">
        <v>1277</v>
      </c>
      <c r="I16" s="108" t="s">
        <v>1888</v>
      </c>
      <c r="J16" s="108" t="s">
        <v>1889</v>
      </c>
      <c r="K16" s="45"/>
      <c r="L16" s="58"/>
      <c r="M16" s="45"/>
      <c r="N16" s="45"/>
      <c r="O16" s="32"/>
    </row>
    <row r="17" spans="2:16" ht="15.6">
      <c r="B17" s="1" t="s">
        <v>954</v>
      </c>
      <c r="C17" s="4" t="s">
        <v>1221</v>
      </c>
      <c r="D17" s="42" t="s">
        <v>1278</v>
      </c>
      <c r="E17" s="43">
        <v>153</v>
      </c>
      <c r="F17" s="44" t="s">
        <v>1279</v>
      </c>
      <c r="G17" s="44" t="s">
        <v>1280</v>
      </c>
      <c r="H17" s="44" t="s">
        <v>1277</v>
      </c>
      <c r="I17" s="108" t="s">
        <v>1890</v>
      </c>
      <c r="J17" s="108" t="s">
        <v>1891</v>
      </c>
      <c r="K17" s="45"/>
      <c r="L17" s="58"/>
      <c r="M17" s="45"/>
      <c r="N17" s="45"/>
      <c r="O17" s="32" t="s">
        <v>373</v>
      </c>
    </row>
    <row r="18" spans="2:16" ht="15.6">
      <c r="B18" s="1" t="s">
        <v>954</v>
      </c>
      <c r="C18" s="4" t="s">
        <v>1221</v>
      </c>
      <c r="D18" s="42" t="s">
        <v>1281</v>
      </c>
      <c r="E18" s="43">
        <v>154</v>
      </c>
      <c r="F18" s="44" t="s">
        <v>1282</v>
      </c>
      <c r="G18" s="44" t="s">
        <v>1283</v>
      </c>
      <c r="H18" s="44" t="s">
        <v>1284</v>
      </c>
      <c r="I18" s="108" t="s">
        <v>1892</v>
      </c>
      <c r="J18" s="108" t="s">
        <v>1893</v>
      </c>
      <c r="K18" s="45"/>
      <c r="L18" s="58"/>
      <c r="M18" s="45"/>
      <c r="N18" s="45"/>
      <c r="O18" s="32"/>
    </row>
    <row r="19" spans="2:16" ht="15.6">
      <c r="B19" s="225" t="s">
        <v>954</v>
      </c>
      <c r="C19" s="226" t="s">
        <v>1221</v>
      </c>
      <c r="D19" s="227" t="s">
        <v>1285</v>
      </c>
      <c r="E19" s="228">
        <v>155</v>
      </c>
      <c r="F19" s="229" t="s">
        <v>1286</v>
      </c>
      <c r="G19" s="229" t="s">
        <v>1287</v>
      </c>
      <c r="H19" s="229" t="s">
        <v>1288</v>
      </c>
      <c r="I19" s="230" t="s">
        <v>1894</v>
      </c>
      <c r="J19" s="230" t="s">
        <v>1895</v>
      </c>
      <c r="K19" s="228" t="s">
        <v>1226</v>
      </c>
      <c r="L19" s="231"/>
      <c r="M19" s="228" t="s">
        <v>1226</v>
      </c>
      <c r="N19" s="228"/>
      <c r="O19" s="32"/>
    </row>
    <row r="20" spans="2:16" ht="15.6">
      <c r="B20" s="1" t="s">
        <v>954</v>
      </c>
      <c r="C20" s="4" t="s">
        <v>1221</v>
      </c>
      <c r="D20" s="42" t="s">
        <v>1289</v>
      </c>
      <c r="E20" s="43">
        <v>6</v>
      </c>
      <c r="F20" s="44" t="s">
        <v>1290</v>
      </c>
      <c r="G20" s="44" t="s">
        <v>1291</v>
      </c>
      <c r="H20" s="44" t="s">
        <v>1292</v>
      </c>
      <c r="I20" s="108" t="s">
        <v>1896</v>
      </c>
      <c r="J20" s="108" t="s">
        <v>1897</v>
      </c>
      <c r="K20" s="45"/>
      <c r="L20" s="58"/>
      <c r="M20" s="45"/>
      <c r="N20" s="45"/>
      <c r="O20" s="32" t="s">
        <v>373</v>
      </c>
    </row>
    <row r="21" spans="2:16" ht="15.6">
      <c r="B21" s="1" t="s">
        <v>954</v>
      </c>
      <c r="C21" s="4" t="s">
        <v>1221</v>
      </c>
      <c r="D21" s="42" t="s">
        <v>1293</v>
      </c>
      <c r="E21" s="43">
        <v>156</v>
      </c>
      <c r="F21" s="44" t="s">
        <v>1294</v>
      </c>
      <c r="G21" s="44" t="s">
        <v>1295</v>
      </c>
      <c r="H21" s="44" t="s">
        <v>1296</v>
      </c>
      <c r="I21" s="108" t="s">
        <v>1898</v>
      </c>
      <c r="J21" s="108" t="s">
        <v>1899</v>
      </c>
      <c r="K21" s="45"/>
      <c r="L21" s="58"/>
      <c r="M21" s="45"/>
      <c r="N21" s="45"/>
      <c r="O21" s="32"/>
    </row>
    <row r="22" spans="2:16" ht="15.6">
      <c r="B22" s="1" t="s">
        <v>954</v>
      </c>
      <c r="C22" s="4" t="s">
        <v>1221</v>
      </c>
      <c r="D22" s="42" t="s">
        <v>1297</v>
      </c>
      <c r="E22" s="43">
        <v>157</v>
      </c>
      <c r="F22" s="44" t="s">
        <v>1298</v>
      </c>
      <c r="G22" s="44" t="s">
        <v>1299</v>
      </c>
      <c r="H22" s="44" t="s">
        <v>1300</v>
      </c>
      <c r="I22" s="108" t="s">
        <v>1900</v>
      </c>
      <c r="J22" s="108" t="s">
        <v>1901</v>
      </c>
      <c r="K22" s="45"/>
      <c r="L22" s="58"/>
      <c r="M22" s="45"/>
      <c r="N22" s="45"/>
      <c r="O22" s="32" t="s">
        <v>373</v>
      </c>
    </row>
    <row r="23" spans="2:16" ht="15.6">
      <c r="B23" s="1" t="s">
        <v>954</v>
      </c>
      <c r="C23" s="4" t="s">
        <v>1221</v>
      </c>
      <c r="D23" s="42" t="s">
        <v>1301</v>
      </c>
      <c r="E23" s="43">
        <v>159</v>
      </c>
      <c r="F23" s="44" t="s">
        <v>1302</v>
      </c>
      <c r="G23" s="44" t="s">
        <v>1303</v>
      </c>
      <c r="H23" s="44" t="s">
        <v>1304</v>
      </c>
      <c r="I23" s="108" t="s">
        <v>1902</v>
      </c>
      <c r="J23" s="108" t="s">
        <v>1903</v>
      </c>
      <c r="K23" s="45"/>
      <c r="L23" s="58"/>
      <c r="M23" s="45"/>
      <c r="N23" s="45"/>
      <c r="O23" s="32"/>
    </row>
    <row r="24" spans="2:16" ht="15.6">
      <c r="B24" s="1" t="s">
        <v>954</v>
      </c>
      <c r="C24" s="4" t="s">
        <v>1221</v>
      </c>
      <c r="D24" s="42" t="s">
        <v>1305</v>
      </c>
      <c r="E24" s="43">
        <v>80</v>
      </c>
      <c r="F24" s="44" t="s">
        <v>1306</v>
      </c>
      <c r="G24" s="44" t="s">
        <v>1307</v>
      </c>
      <c r="H24" s="44" t="s">
        <v>1308</v>
      </c>
      <c r="I24" s="108" t="s">
        <v>1904</v>
      </c>
      <c r="J24" s="108" t="s">
        <v>1905</v>
      </c>
      <c r="K24" s="45" t="s">
        <v>1226</v>
      </c>
      <c r="L24" s="58"/>
      <c r="M24" s="45"/>
      <c r="N24" s="45"/>
      <c r="O24" s="24"/>
    </row>
    <row r="25" spans="2:16" ht="15.6">
      <c r="B25" s="1" t="s">
        <v>954</v>
      </c>
      <c r="C25" s="4" t="s">
        <v>1221</v>
      </c>
      <c r="D25" s="42" t="s">
        <v>1309</v>
      </c>
      <c r="E25" s="43">
        <v>8</v>
      </c>
      <c r="F25" s="44" t="s">
        <v>1310</v>
      </c>
      <c r="G25" s="44" t="s">
        <v>1311</v>
      </c>
      <c r="H25" s="44" t="s">
        <v>1312</v>
      </c>
      <c r="I25" s="108" t="s">
        <v>1906</v>
      </c>
      <c r="J25" s="108" t="s">
        <v>1907</v>
      </c>
      <c r="K25" s="45"/>
      <c r="L25" s="58"/>
      <c r="M25" s="45"/>
      <c r="N25" s="45"/>
      <c r="O25" s="32" t="s">
        <v>373</v>
      </c>
    </row>
    <row r="26" spans="2:16" ht="15.6">
      <c r="B26" s="1" t="s">
        <v>954</v>
      </c>
      <c r="C26" s="4" t="s">
        <v>1221</v>
      </c>
      <c r="D26" s="42" t="s">
        <v>1724</v>
      </c>
      <c r="E26" s="43">
        <v>231</v>
      </c>
      <c r="F26" s="44" t="s">
        <v>1725</v>
      </c>
      <c r="G26" s="44" t="s">
        <v>1726</v>
      </c>
      <c r="H26" s="44" t="s">
        <v>1727</v>
      </c>
      <c r="I26" s="108" t="s">
        <v>1908</v>
      </c>
      <c r="J26" s="108" t="s">
        <v>1909</v>
      </c>
      <c r="K26" s="45"/>
      <c r="L26" s="58"/>
      <c r="M26" s="45"/>
      <c r="N26" s="45" t="s">
        <v>1728</v>
      </c>
      <c r="O26" s="32" t="s">
        <v>1728</v>
      </c>
      <c r="P26" s="51"/>
    </row>
    <row r="27" spans="2:16" ht="15.6">
      <c r="B27" s="1" t="s">
        <v>954</v>
      </c>
      <c r="C27" s="4" t="s">
        <v>1221</v>
      </c>
      <c r="D27" s="42" t="s">
        <v>1313</v>
      </c>
      <c r="E27" s="43">
        <v>162</v>
      </c>
      <c r="F27" s="44" t="s">
        <v>1314</v>
      </c>
      <c r="G27" s="44" t="s">
        <v>1315</v>
      </c>
      <c r="H27" s="44" t="s">
        <v>1316</v>
      </c>
      <c r="I27" s="108" t="s">
        <v>1910</v>
      </c>
      <c r="J27" s="108" t="s">
        <v>1911</v>
      </c>
      <c r="K27" s="45"/>
      <c r="L27" s="58"/>
      <c r="M27" s="45" t="s">
        <v>1226</v>
      </c>
      <c r="N27" s="45"/>
      <c r="O27" s="24"/>
    </row>
    <row r="28" spans="2:16" ht="15.6">
      <c r="B28" s="1" t="s">
        <v>954</v>
      </c>
      <c r="C28" s="4" t="s">
        <v>1221</v>
      </c>
      <c r="D28" s="42" t="s">
        <v>1317</v>
      </c>
      <c r="E28" s="43">
        <v>15</v>
      </c>
      <c r="F28" s="44" t="s">
        <v>1318</v>
      </c>
      <c r="G28" s="44" t="s">
        <v>1319</v>
      </c>
      <c r="H28" s="44" t="s">
        <v>1320</v>
      </c>
      <c r="I28" s="108" t="s">
        <v>1918</v>
      </c>
      <c r="J28" s="108" t="s">
        <v>1919</v>
      </c>
      <c r="K28" s="45"/>
      <c r="L28" s="58"/>
      <c r="M28" s="45"/>
      <c r="N28" s="45"/>
      <c r="O28" s="32" t="s">
        <v>373</v>
      </c>
    </row>
    <row r="29" spans="2:16" ht="15.6">
      <c r="B29" s="1" t="s">
        <v>954</v>
      </c>
      <c r="C29" s="4" t="s">
        <v>1221</v>
      </c>
      <c r="D29" s="47" t="s">
        <v>1321</v>
      </c>
      <c r="E29" s="45">
        <v>123</v>
      </c>
      <c r="F29" s="47" t="s">
        <v>1322</v>
      </c>
      <c r="G29" s="47" t="s">
        <v>1323</v>
      </c>
      <c r="H29" s="46" t="s">
        <v>1324</v>
      </c>
      <c r="I29" s="108" t="s">
        <v>1920</v>
      </c>
      <c r="J29" s="108" t="s">
        <v>1921</v>
      </c>
      <c r="K29" s="45"/>
      <c r="L29" s="58"/>
      <c r="M29" s="45"/>
      <c r="N29" s="45"/>
      <c r="O29" s="24"/>
    </row>
    <row r="30" spans="2:16" ht="15.6">
      <c r="B30" s="1" t="s">
        <v>954</v>
      </c>
      <c r="C30" s="4" t="s">
        <v>1221</v>
      </c>
      <c r="D30" s="42" t="s">
        <v>1325</v>
      </c>
      <c r="E30" s="43">
        <v>78</v>
      </c>
      <c r="F30" s="44" t="s">
        <v>1326</v>
      </c>
      <c r="G30" s="44" t="s">
        <v>1327</v>
      </c>
      <c r="H30" s="44" t="s">
        <v>1328</v>
      </c>
      <c r="I30" s="108" t="s">
        <v>1922</v>
      </c>
      <c r="J30" s="108" t="s">
        <v>1923</v>
      </c>
      <c r="K30" s="45" t="s">
        <v>1226</v>
      </c>
      <c r="L30" s="58"/>
      <c r="M30" s="45"/>
      <c r="N30" s="45"/>
      <c r="O30" s="24"/>
    </row>
    <row r="31" spans="2:16" ht="15.6">
      <c r="B31" s="1" t="s">
        <v>954</v>
      </c>
      <c r="C31" s="4" t="s">
        <v>1221</v>
      </c>
      <c r="D31" s="42" t="s">
        <v>1329</v>
      </c>
      <c r="E31" s="43">
        <v>285</v>
      </c>
      <c r="F31" s="44" t="s">
        <v>1330</v>
      </c>
      <c r="G31" s="44" t="s">
        <v>1331</v>
      </c>
      <c r="H31" s="44" t="s">
        <v>1185</v>
      </c>
      <c r="I31" s="108" t="s">
        <v>1930</v>
      </c>
      <c r="J31" s="108" t="s">
        <v>1931</v>
      </c>
      <c r="K31" s="45" t="s">
        <v>1226</v>
      </c>
      <c r="L31" s="58"/>
      <c r="M31" s="45"/>
      <c r="N31" s="45"/>
      <c r="O31" s="24"/>
    </row>
    <row r="32" spans="2:16" ht="15.6">
      <c r="B32" s="1" t="s">
        <v>954</v>
      </c>
      <c r="C32" s="4" t="s">
        <v>1221</v>
      </c>
      <c r="D32" s="42" t="s">
        <v>1332</v>
      </c>
      <c r="E32" s="43">
        <v>120</v>
      </c>
      <c r="F32" s="44" t="s">
        <v>1333</v>
      </c>
      <c r="G32" s="44" t="s">
        <v>1334</v>
      </c>
      <c r="H32" s="44" t="s">
        <v>1335</v>
      </c>
      <c r="I32" s="108" t="s">
        <v>1932</v>
      </c>
      <c r="J32" s="108" t="s">
        <v>1933</v>
      </c>
      <c r="K32" s="45" t="s">
        <v>1226</v>
      </c>
      <c r="L32" s="58"/>
      <c r="M32" s="45"/>
      <c r="N32" s="48"/>
      <c r="O32" s="24"/>
    </row>
    <row r="33" spans="2:16" ht="15.6">
      <c r="B33" s="1" t="s">
        <v>954</v>
      </c>
      <c r="C33" s="4" t="s">
        <v>1221</v>
      </c>
      <c r="D33" s="42" t="s">
        <v>1336</v>
      </c>
      <c r="E33" s="43">
        <v>91</v>
      </c>
      <c r="F33" s="44" t="s">
        <v>1337</v>
      </c>
      <c r="G33" s="44" t="s">
        <v>1338</v>
      </c>
      <c r="H33" s="44" t="s">
        <v>1335</v>
      </c>
      <c r="I33" s="108" t="s">
        <v>1938</v>
      </c>
      <c r="J33" s="108" t="s">
        <v>1939</v>
      </c>
      <c r="K33" s="45"/>
      <c r="L33" s="58"/>
      <c r="M33" s="45"/>
      <c r="N33" s="45"/>
      <c r="O33" s="24"/>
    </row>
    <row r="34" spans="2:16" ht="15" customHeight="1">
      <c r="B34" s="1" t="s">
        <v>954</v>
      </c>
      <c r="C34" s="4" t="s">
        <v>1221</v>
      </c>
      <c r="D34" s="42" t="s">
        <v>1339</v>
      </c>
      <c r="E34" s="43">
        <v>92</v>
      </c>
      <c r="F34" s="44" t="s">
        <v>1340</v>
      </c>
      <c r="G34" s="44" t="s">
        <v>1341</v>
      </c>
      <c r="H34" s="44" t="s">
        <v>1335</v>
      </c>
      <c r="I34" s="108" t="s">
        <v>1934</v>
      </c>
      <c r="J34" s="108" t="s">
        <v>1935</v>
      </c>
      <c r="K34" s="45" t="s">
        <v>1226</v>
      </c>
      <c r="L34" s="58"/>
      <c r="M34" s="45"/>
      <c r="N34" s="45"/>
      <c r="O34" s="24"/>
    </row>
    <row r="35" spans="2:16" ht="15.6">
      <c r="B35" s="1" t="s">
        <v>954</v>
      </c>
      <c r="C35" s="4" t="s">
        <v>1221</v>
      </c>
      <c r="D35" s="42" t="s">
        <v>1342</v>
      </c>
      <c r="E35" s="43">
        <v>93</v>
      </c>
      <c r="F35" s="44" t="s">
        <v>1343</v>
      </c>
      <c r="G35" s="44" t="s">
        <v>1344</v>
      </c>
      <c r="H35" s="44" t="s">
        <v>1335</v>
      </c>
      <c r="I35" s="108" t="s">
        <v>1936</v>
      </c>
      <c r="J35" s="108" t="s">
        <v>1937</v>
      </c>
      <c r="K35" s="45" t="s">
        <v>1226</v>
      </c>
      <c r="L35" s="58"/>
      <c r="M35" s="45"/>
      <c r="N35" s="45"/>
      <c r="O35" s="24"/>
    </row>
    <row r="36" spans="2:16" ht="15.6">
      <c r="B36" s="1" t="s">
        <v>954</v>
      </c>
      <c r="C36" s="4" t="s">
        <v>1221</v>
      </c>
      <c r="D36" s="42" t="s">
        <v>1345</v>
      </c>
      <c r="E36" s="43">
        <v>94</v>
      </c>
      <c r="F36" s="44" t="s">
        <v>1346</v>
      </c>
      <c r="G36" s="44" t="s">
        <v>1347</v>
      </c>
      <c r="H36" s="44" t="s">
        <v>1335</v>
      </c>
      <c r="I36" s="108" t="s">
        <v>1940</v>
      </c>
      <c r="J36" s="108" t="s">
        <v>1941</v>
      </c>
      <c r="K36" s="45"/>
      <c r="L36" s="58"/>
      <c r="M36" s="45"/>
      <c r="N36" s="45"/>
      <c r="O36" s="24"/>
    </row>
    <row r="37" spans="2:16" ht="15.6">
      <c r="B37" s="1" t="s">
        <v>954</v>
      </c>
      <c r="C37" s="4" t="s">
        <v>1221</v>
      </c>
      <c r="D37" s="42" t="s">
        <v>1348</v>
      </c>
      <c r="E37" s="43">
        <v>88</v>
      </c>
      <c r="F37" s="44" t="s">
        <v>1349</v>
      </c>
      <c r="G37" s="44" t="s">
        <v>1350</v>
      </c>
      <c r="H37" s="44" t="s">
        <v>1351</v>
      </c>
      <c r="I37" s="108" t="s">
        <v>1942</v>
      </c>
      <c r="J37" s="108" t="s">
        <v>1943</v>
      </c>
      <c r="K37" s="45"/>
      <c r="L37" s="58"/>
      <c r="M37" s="45"/>
      <c r="N37" s="45"/>
      <c r="O37" s="32" t="s">
        <v>373</v>
      </c>
    </row>
    <row r="38" spans="2:16" ht="15.6">
      <c r="B38" s="1" t="s">
        <v>954</v>
      </c>
      <c r="C38" s="4" t="s">
        <v>1221</v>
      </c>
      <c r="D38" s="42" t="s">
        <v>1352</v>
      </c>
      <c r="E38" s="43">
        <v>17</v>
      </c>
      <c r="F38" s="44" t="s">
        <v>1353</v>
      </c>
      <c r="G38" s="44" t="s">
        <v>1354</v>
      </c>
      <c r="H38" s="44" t="s">
        <v>1355</v>
      </c>
      <c r="I38" s="108" t="s">
        <v>1944</v>
      </c>
      <c r="J38" s="108" t="s">
        <v>1945</v>
      </c>
      <c r="K38" s="45"/>
      <c r="L38" s="58"/>
      <c r="M38" s="45"/>
      <c r="N38" s="45"/>
      <c r="O38" s="32" t="s">
        <v>373</v>
      </c>
    </row>
    <row r="39" spans="2:16" ht="15.6">
      <c r="B39" s="1" t="s">
        <v>954</v>
      </c>
      <c r="C39" s="4" t="s">
        <v>1221</v>
      </c>
      <c r="D39" s="42" t="s">
        <v>1356</v>
      </c>
      <c r="E39" s="43">
        <v>90</v>
      </c>
      <c r="F39" s="44" t="s">
        <v>1357</v>
      </c>
      <c r="G39" s="44" t="s">
        <v>1358</v>
      </c>
      <c r="H39" s="44" t="s">
        <v>1359</v>
      </c>
      <c r="I39" s="108" t="s">
        <v>1946</v>
      </c>
      <c r="J39" s="108" t="s">
        <v>1947</v>
      </c>
      <c r="K39" s="45" t="s">
        <v>1226</v>
      </c>
      <c r="L39" s="58"/>
      <c r="M39" s="45"/>
      <c r="N39" s="45"/>
      <c r="O39" s="24"/>
    </row>
    <row r="40" spans="2:16" ht="15.6">
      <c r="B40" s="225" t="s">
        <v>954</v>
      </c>
      <c r="C40" s="226" t="s">
        <v>1221</v>
      </c>
      <c r="D40" s="227" t="s">
        <v>1360</v>
      </c>
      <c r="E40" s="228">
        <v>105</v>
      </c>
      <c r="F40" s="229" t="s">
        <v>1361</v>
      </c>
      <c r="G40" s="229" t="s">
        <v>1362</v>
      </c>
      <c r="H40" s="229" t="s">
        <v>1363</v>
      </c>
      <c r="I40" s="230" t="s">
        <v>1948</v>
      </c>
      <c r="J40" s="230" t="s">
        <v>1949</v>
      </c>
      <c r="K40" s="228" t="s">
        <v>1226</v>
      </c>
      <c r="L40" s="231"/>
      <c r="M40" s="228" t="s">
        <v>1226</v>
      </c>
      <c r="N40" s="228"/>
      <c r="O40" s="225"/>
    </row>
    <row r="41" spans="2:16" ht="15.6">
      <c r="B41" s="1" t="s">
        <v>954</v>
      </c>
      <c r="C41" s="4" t="s">
        <v>1221</v>
      </c>
      <c r="D41" s="44" t="s">
        <v>1364</v>
      </c>
      <c r="E41" s="43">
        <v>108</v>
      </c>
      <c r="F41" s="44" t="s">
        <v>1365</v>
      </c>
      <c r="G41" s="44" t="s">
        <v>1366</v>
      </c>
      <c r="H41" s="46" t="s">
        <v>1367</v>
      </c>
      <c r="I41" s="108" t="s">
        <v>1950</v>
      </c>
      <c r="J41" s="108" t="s">
        <v>1951</v>
      </c>
      <c r="K41" s="45" t="s">
        <v>1226</v>
      </c>
      <c r="L41" s="58"/>
      <c r="M41" s="45" t="s">
        <v>1226</v>
      </c>
      <c r="N41" s="45"/>
      <c r="O41" s="24"/>
    </row>
    <row r="42" spans="2:16" ht="15.6">
      <c r="B42" s="1" t="s">
        <v>954</v>
      </c>
      <c r="C42" s="4" t="s">
        <v>1221</v>
      </c>
      <c r="D42" s="42" t="s">
        <v>1368</v>
      </c>
      <c r="E42" s="43">
        <v>163</v>
      </c>
      <c r="F42" s="44" t="s">
        <v>1369</v>
      </c>
      <c r="G42" s="44" t="s">
        <v>1370</v>
      </c>
      <c r="H42" s="44" t="s">
        <v>1371</v>
      </c>
      <c r="I42" s="108" t="s">
        <v>1952</v>
      </c>
      <c r="J42" s="108" t="s">
        <v>1953</v>
      </c>
      <c r="K42" s="45"/>
      <c r="L42" s="58"/>
      <c r="M42" s="45" t="s">
        <v>1226</v>
      </c>
      <c r="N42" s="45"/>
      <c r="O42" s="32" t="s">
        <v>373</v>
      </c>
    </row>
    <row r="43" spans="2:16" ht="15.6">
      <c r="B43" s="1" t="s">
        <v>954</v>
      </c>
      <c r="C43" s="4" t="s">
        <v>1221</v>
      </c>
      <c r="D43" s="42" t="s">
        <v>1720</v>
      </c>
      <c r="E43" s="43">
        <v>18</v>
      </c>
      <c r="F43" s="44" t="s">
        <v>1721</v>
      </c>
      <c r="G43" s="44" t="s">
        <v>1722</v>
      </c>
      <c r="H43" s="44" t="s">
        <v>1723</v>
      </c>
      <c r="I43" s="108" t="s">
        <v>1954</v>
      </c>
      <c r="J43" s="108" t="s">
        <v>1955</v>
      </c>
      <c r="K43" s="45"/>
      <c r="L43" s="58"/>
      <c r="M43" s="45"/>
      <c r="N43" s="45"/>
      <c r="O43" s="32"/>
      <c r="P43" s="50"/>
    </row>
    <row r="44" spans="2:16" ht="15.6">
      <c r="B44" s="225" t="s">
        <v>954</v>
      </c>
      <c r="C44" s="226" t="s">
        <v>1221</v>
      </c>
      <c r="D44" s="227" t="s">
        <v>1372</v>
      </c>
      <c r="E44" s="228">
        <v>95</v>
      </c>
      <c r="F44" s="229" t="s">
        <v>1373</v>
      </c>
      <c r="G44" s="229" t="s">
        <v>1374</v>
      </c>
      <c r="H44" s="229" t="s">
        <v>1375</v>
      </c>
      <c r="I44" s="230" t="s">
        <v>1962</v>
      </c>
      <c r="J44" s="230" t="s">
        <v>1963</v>
      </c>
      <c r="K44" s="228" t="s">
        <v>1226</v>
      </c>
      <c r="L44" s="231"/>
      <c r="M44" s="228" t="s">
        <v>1226</v>
      </c>
      <c r="N44" s="228"/>
      <c r="O44" s="225" t="s">
        <v>373</v>
      </c>
    </row>
    <row r="45" spans="2:16" ht="15.6">
      <c r="B45" s="1" t="s">
        <v>954</v>
      </c>
      <c r="C45" s="4" t="s">
        <v>1221</v>
      </c>
      <c r="D45" s="42" t="s">
        <v>1376</v>
      </c>
      <c r="E45" s="43">
        <v>165</v>
      </c>
      <c r="F45" s="44" t="s">
        <v>1377</v>
      </c>
      <c r="G45" s="44" t="s">
        <v>1378</v>
      </c>
      <c r="H45" s="44" t="s">
        <v>1379</v>
      </c>
      <c r="I45" s="108" t="s">
        <v>1964</v>
      </c>
      <c r="J45" s="108" t="s">
        <v>1965</v>
      </c>
      <c r="K45" s="45"/>
      <c r="L45" s="58"/>
      <c r="M45" s="45"/>
      <c r="N45" s="45"/>
      <c r="O45" s="24"/>
    </row>
    <row r="46" spans="2:16" ht="15.6">
      <c r="B46" s="1" t="s">
        <v>954</v>
      </c>
      <c r="C46" s="4" t="s">
        <v>1221</v>
      </c>
      <c r="D46" s="42" t="s">
        <v>1380</v>
      </c>
      <c r="E46" s="43">
        <v>166</v>
      </c>
      <c r="F46" s="44" t="s">
        <v>1381</v>
      </c>
      <c r="G46" s="44" t="s">
        <v>1382</v>
      </c>
      <c r="H46" s="44" t="s">
        <v>1383</v>
      </c>
      <c r="I46" s="108" t="s">
        <v>1966</v>
      </c>
      <c r="J46" s="108" t="s">
        <v>1967</v>
      </c>
      <c r="K46" s="45"/>
      <c r="L46" s="58"/>
      <c r="M46" s="45"/>
      <c r="N46" s="45"/>
      <c r="O46" s="24"/>
    </row>
    <row r="47" spans="2:16" ht="15.6">
      <c r="B47" s="1" t="s">
        <v>954</v>
      </c>
      <c r="C47" s="4" t="s">
        <v>1221</v>
      </c>
      <c r="D47" s="42" t="s">
        <v>1384</v>
      </c>
      <c r="E47" s="43">
        <v>167</v>
      </c>
      <c r="F47" s="44" t="s">
        <v>1385</v>
      </c>
      <c r="G47" s="44" t="s">
        <v>1386</v>
      </c>
      <c r="H47" s="44" t="s">
        <v>1387</v>
      </c>
      <c r="I47" s="108" t="s">
        <v>1968</v>
      </c>
      <c r="J47" s="108" t="s">
        <v>1969</v>
      </c>
      <c r="K47" s="45" t="s">
        <v>1226</v>
      </c>
      <c r="L47" s="58"/>
      <c r="M47" s="45"/>
      <c r="N47" s="45"/>
      <c r="O47" s="24"/>
    </row>
    <row r="48" spans="2:16" ht="15.6">
      <c r="B48" s="1" t="s">
        <v>954</v>
      </c>
      <c r="C48" s="4" t="s">
        <v>1221</v>
      </c>
      <c r="D48" s="42" t="s">
        <v>1388</v>
      </c>
      <c r="E48" s="43">
        <v>89</v>
      </c>
      <c r="F48" s="44" t="s">
        <v>1389</v>
      </c>
      <c r="G48" s="44" t="s">
        <v>1390</v>
      </c>
      <c r="H48" s="44" t="s">
        <v>1391</v>
      </c>
      <c r="I48" s="108" t="s">
        <v>1970</v>
      </c>
      <c r="J48" s="108" t="s">
        <v>1971</v>
      </c>
      <c r="K48" s="45" t="s">
        <v>1226</v>
      </c>
      <c r="L48" s="58"/>
      <c r="M48" s="45"/>
      <c r="N48" s="45"/>
      <c r="O48" s="24"/>
    </row>
    <row r="49" spans="2:16" ht="15.6">
      <c r="B49" s="1" t="s">
        <v>954</v>
      </c>
      <c r="C49" s="4" t="s">
        <v>1221</v>
      </c>
      <c r="D49" s="42" t="s">
        <v>1392</v>
      </c>
      <c r="E49" s="43">
        <v>19</v>
      </c>
      <c r="F49" s="44" t="s">
        <v>1393</v>
      </c>
      <c r="G49" s="44" t="s">
        <v>1394</v>
      </c>
      <c r="H49" s="44" t="s">
        <v>969</v>
      </c>
      <c r="I49" s="108" t="s">
        <v>1972</v>
      </c>
      <c r="J49" s="108" t="s">
        <v>1973</v>
      </c>
      <c r="K49" s="45" t="s">
        <v>1226</v>
      </c>
      <c r="L49" s="58"/>
      <c r="M49" s="45" t="s">
        <v>1226</v>
      </c>
      <c r="N49" s="45"/>
      <c r="O49" s="24"/>
    </row>
    <row r="50" spans="2:16" ht="15.6">
      <c r="B50" s="1" t="s">
        <v>954</v>
      </c>
      <c r="C50" s="4" t="s">
        <v>1221</v>
      </c>
      <c r="D50" s="42" t="s">
        <v>1395</v>
      </c>
      <c r="E50" s="43">
        <v>98</v>
      </c>
      <c r="F50" s="44" t="s">
        <v>1396</v>
      </c>
      <c r="G50" s="44" t="s">
        <v>1397</v>
      </c>
      <c r="H50" s="44" t="s">
        <v>969</v>
      </c>
      <c r="I50" s="108" t="s">
        <v>1974</v>
      </c>
      <c r="J50" s="108" t="s">
        <v>1975</v>
      </c>
      <c r="K50" s="45"/>
      <c r="L50" s="58"/>
      <c r="M50" s="45"/>
      <c r="N50" s="45"/>
      <c r="O50" s="32" t="s">
        <v>373</v>
      </c>
    </row>
    <row r="51" spans="2:16" ht="15.6">
      <c r="B51" s="1" t="s">
        <v>954</v>
      </c>
      <c r="C51" s="4" t="s">
        <v>1221</v>
      </c>
      <c r="D51" s="42" t="s">
        <v>1398</v>
      </c>
      <c r="E51" s="43">
        <v>20</v>
      </c>
      <c r="F51" s="44" t="s">
        <v>1399</v>
      </c>
      <c r="G51" s="44" t="s">
        <v>1400</v>
      </c>
      <c r="H51" s="44" t="s">
        <v>1401</v>
      </c>
      <c r="I51" s="108" t="s">
        <v>1976</v>
      </c>
      <c r="J51" s="108" t="s">
        <v>1977</v>
      </c>
      <c r="K51" s="45"/>
      <c r="L51" s="58"/>
      <c r="M51" s="45" t="s">
        <v>1226</v>
      </c>
      <c r="N51" s="45"/>
      <c r="O51" s="32" t="s">
        <v>373</v>
      </c>
    </row>
    <row r="52" spans="2:16" ht="15.6">
      <c r="B52" s="1" t="s">
        <v>954</v>
      </c>
      <c r="C52" s="4" t="s">
        <v>1221</v>
      </c>
      <c r="D52" s="42" t="s">
        <v>1402</v>
      </c>
      <c r="E52" s="43">
        <v>169</v>
      </c>
      <c r="F52" s="44" t="s">
        <v>1403</v>
      </c>
      <c r="G52" s="44" t="s">
        <v>1404</v>
      </c>
      <c r="H52" s="44" t="s">
        <v>1405</v>
      </c>
      <c r="I52" s="108" t="s">
        <v>1978</v>
      </c>
      <c r="J52" s="108" t="s">
        <v>1979</v>
      </c>
      <c r="K52" s="45"/>
      <c r="L52" s="58"/>
      <c r="M52" s="45"/>
      <c r="N52" s="45"/>
      <c r="O52" s="24"/>
    </row>
    <row r="53" spans="2:16" ht="15.6">
      <c r="B53" s="225" t="s">
        <v>954</v>
      </c>
      <c r="C53" s="226" t="s">
        <v>1221</v>
      </c>
      <c r="D53" s="227" t="s">
        <v>1406</v>
      </c>
      <c r="E53" s="228">
        <v>126</v>
      </c>
      <c r="F53" s="229" t="s">
        <v>1407</v>
      </c>
      <c r="G53" s="229" t="s">
        <v>1408</v>
      </c>
      <c r="H53" s="229" t="s">
        <v>1409</v>
      </c>
      <c r="I53" s="230" t="s">
        <v>1980</v>
      </c>
      <c r="J53" s="230" t="s">
        <v>1981</v>
      </c>
      <c r="K53" s="228"/>
      <c r="L53" s="231"/>
      <c r="M53" s="228"/>
      <c r="N53" s="228"/>
      <c r="O53" s="225" t="s">
        <v>373</v>
      </c>
    </row>
    <row r="54" spans="2:16" ht="15.6">
      <c r="B54" s="1" t="s">
        <v>954</v>
      </c>
      <c r="C54" s="4" t="s">
        <v>1221</v>
      </c>
      <c r="D54" s="42" t="s">
        <v>1410</v>
      </c>
      <c r="E54" s="43">
        <v>96</v>
      </c>
      <c r="F54" s="44" t="s">
        <v>1411</v>
      </c>
      <c r="G54" s="44" t="s">
        <v>1412</v>
      </c>
      <c r="H54" s="44" t="s">
        <v>1413</v>
      </c>
      <c r="I54" s="108" t="s">
        <v>1982</v>
      </c>
      <c r="J54" s="108" t="s">
        <v>1983</v>
      </c>
      <c r="K54" s="45" t="s">
        <v>1226</v>
      </c>
      <c r="L54" s="58"/>
      <c r="M54" s="45"/>
      <c r="N54" s="45"/>
      <c r="O54" s="24"/>
    </row>
    <row r="55" spans="2:16" ht="15.6">
      <c r="B55" s="1" t="s">
        <v>954</v>
      </c>
      <c r="C55" s="4" t="s">
        <v>1221</v>
      </c>
      <c r="D55" s="42" t="s">
        <v>1712</v>
      </c>
      <c r="E55" s="43">
        <v>170</v>
      </c>
      <c r="F55" s="44" t="s">
        <v>1713</v>
      </c>
      <c r="G55" s="44" t="s">
        <v>1714</v>
      </c>
      <c r="H55" s="44" t="s">
        <v>1715</v>
      </c>
      <c r="I55" s="108" t="s">
        <v>2158</v>
      </c>
      <c r="J55" s="108" t="s">
        <v>2159</v>
      </c>
      <c r="K55" s="45"/>
      <c r="L55" s="58"/>
      <c r="M55" s="45"/>
      <c r="N55" s="45"/>
      <c r="O55" s="32"/>
    </row>
    <row r="56" spans="2:16" ht="15.6">
      <c r="B56" s="1" t="s">
        <v>954</v>
      </c>
      <c r="C56" s="4" t="s">
        <v>1221</v>
      </c>
      <c r="D56" s="42" t="s">
        <v>1414</v>
      </c>
      <c r="E56" s="43">
        <v>81</v>
      </c>
      <c r="F56" s="44" t="s">
        <v>1415</v>
      </c>
      <c r="G56" s="44" t="s">
        <v>1416</v>
      </c>
      <c r="H56" s="44" t="s">
        <v>1417</v>
      </c>
      <c r="I56" s="108" t="s">
        <v>1984</v>
      </c>
      <c r="J56" s="108" t="s">
        <v>1985</v>
      </c>
      <c r="K56" s="45"/>
      <c r="L56" s="58"/>
      <c r="M56" s="45"/>
      <c r="N56" s="45"/>
      <c r="O56" s="24"/>
    </row>
    <row r="57" spans="2:16" ht="15.6">
      <c r="B57" s="1" t="s">
        <v>954</v>
      </c>
      <c r="C57" s="4" t="s">
        <v>1221</v>
      </c>
      <c r="D57" s="42" t="s">
        <v>1418</v>
      </c>
      <c r="E57" s="43">
        <v>172</v>
      </c>
      <c r="F57" s="44" t="s">
        <v>1419</v>
      </c>
      <c r="G57" s="44" t="s">
        <v>1420</v>
      </c>
      <c r="H57" s="44" t="s">
        <v>1421</v>
      </c>
      <c r="I57" s="108" t="s">
        <v>1986</v>
      </c>
      <c r="J57" s="108" t="s">
        <v>1987</v>
      </c>
      <c r="K57" s="45"/>
      <c r="L57" s="58"/>
      <c r="M57" s="45"/>
      <c r="N57" s="45"/>
      <c r="O57" s="32"/>
    </row>
    <row r="58" spans="2:16" ht="15.6">
      <c r="B58" s="1" t="s">
        <v>954</v>
      </c>
      <c r="C58" s="4" t="s">
        <v>1221</v>
      </c>
      <c r="D58" s="42" t="s">
        <v>1422</v>
      </c>
      <c r="E58" s="43">
        <v>22</v>
      </c>
      <c r="F58" s="44" t="s">
        <v>1423</v>
      </c>
      <c r="G58" s="44" t="s">
        <v>1424</v>
      </c>
      <c r="H58" s="44" t="s">
        <v>1425</v>
      </c>
      <c r="I58" s="108" t="s">
        <v>1988</v>
      </c>
      <c r="J58" s="108" t="s">
        <v>1989</v>
      </c>
      <c r="K58" s="45"/>
      <c r="L58" s="58"/>
      <c r="M58" s="45"/>
      <c r="N58" s="45"/>
      <c r="O58" s="32" t="s">
        <v>373</v>
      </c>
    </row>
    <row r="59" spans="2:16" ht="15.6">
      <c r="B59" s="1" t="s">
        <v>954</v>
      </c>
      <c r="C59" s="4" t="s">
        <v>1221</v>
      </c>
      <c r="D59" s="42" t="s">
        <v>1426</v>
      </c>
      <c r="E59" s="43">
        <v>121</v>
      </c>
      <c r="F59" s="44" t="s">
        <v>1427</v>
      </c>
      <c r="G59" s="44" t="s">
        <v>1428</v>
      </c>
      <c r="H59" s="44" t="s">
        <v>1429</v>
      </c>
      <c r="I59" s="108" t="s">
        <v>1990</v>
      </c>
      <c r="J59" s="108" t="s">
        <v>1991</v>
      </c>
      <c r="K59" s="45"/>
      <c r="L59" s="58"/>
      <c r="M59" s="45"/>
      <c r="N59" s="48"/>
      <c r="O59" s="24"/>
    </row>
    <row r="60" spans="2:16" ht="15.6">
      <c r="B60" s="1" t="s">
        <v>954</v>
      </c>
      <c r="C60" s="4" t="s">
        <v>1221</v>
      </c>
      <c r="D60" s="42" t="s">
        <v>1430</v>
      </c>
      <c r="E60" s="43">
        <v>25</v>
      </c>
      <c r="F60" s="44" t="s">
        <v>1431</v>
      </c>
      <c r="G60" s="44" t="s">
        <v>1432</v>
      </c>
      <c r="H60" s="44" t="s">
        <v>1433</v>
      </c>
      <c r="I60" s="108" t="s">
        <v>1992</v>
      </c>
      <c r="J60" s="108" t="s">
        <v>1993</v>
      </c>
      <c r="K60" s="45" t="s">
        <v>1226</v>
      </c>
      <c r="L60" s="58"/>
      <c r="M60" s="45" t="s">
        <v>1226</v>
      </c>
      <c r="N60" s="45" t="s">
        <v>1226</v>
      </c>
      <c r="O60" s="32" t="s">
        <v>373</v>
      </c>
    </row>
    <row r="61" spans="2:16" ht="14.4" customHeight="1">
      <c r="B61" s="1" t="s">
        <v>954</v>
      </c>
      <c r="C61" s="4" t="s">
        <v>1221</v>
      </c>
      <c r="D61" s="42" t="s">
        <v>1434</v>
      </c>
      <c r="E61" s="43">
        <v>26</v>
      </c>
      <c r="F61" s="44" t="s">
        <v>1435</v>
      </c>
      <c r="G61" s="44" t="s">
        <v>1436</v>
      </c>
      <c r="H61" s="44" t="s">
        <v>1437</v>
      </c>
      <c r="I61" s="108" t="s">
        <v>1994</v>
      </c>
      <c r="J61" s="108" t="s">
        <v>1995</v>
      </c>
      <c r="K61" s="45" t="s">
        <v>1226</v>
      </c>
      <c r="L61" s="58"/>
      <c r="M61" s="45" t="s">
        <v>1226</v>
      </c>
      <c r="N61" s="45"/>
      <c r="O61" s="32" t="s">
        <v>373</v>
      </c>
    </row>
    <row r="62" spans="2:16" ht="17.25" customHeight="1">
      <c r="B62" s="1" t="s">
        <v>954</v>
      </c>
      <c r="C62" s="4" t="s">
        <v>1221</v>
      </c>
      <c r="D62" s="42" t="s">
        <v>1716</v>
      </c>
      <c r="E62" s="43">
        <v>251</v>
      </c>
      <c r="F62" s="44" t="s">
        <v>1717</v>
      </c>
      <c r="G62" s="44" t="s">
        <v>1718</v>
      </c>
      <c r="H62" s="44" t="s">
        <v>1719</v>
      </c>
      <c r="I62" s="108" t="s">
        <v>1996</v>
      </c>
      <c r="J62" s="108" t="s">
        <v>1997</v>
      </c>
      <c r="K62" s="45"/>
      <c r="L62" s="58"/>
      <c r="M62" s="45"/>
      <c r="N62" s="45"/>
      <c r="O62" s="32"/>
      <c r="P62" s="50"/>
    </row>
    <row r="63" spans="2:16" ht="15.6">
      <c r="B63" s="1" t="s">
        <v>954</v>
      </c>
      <c r="C63" s="4" t="s">
        <v>1221</v>
      </c>
      <c r="D63" s="42" t="s">
        <v>1438</v>
      </c>
      <c r="E63" s="43">
        <v>286</v>
      </c>
      <c r="F63" s="44" t="s">
        <v>1439</v>
      </c>
      <c r="G63" s="44" t="s">
        <v>1440</v>
      </c>
      <c r="H63" s="44" t="s">
        <v>1441</v>
      </c>
      <c r="I63" s="108" t="s">
        <v>2004</v>
      </c>
      <c r="J63" s="108" t="s">
        <v>2005</v>
      </c>
      <c r="K63" s="45"/>
      <c r="L63" s="58"/>
      <c r="M63" s="45"/>
      <c r="N63" s="45"/>
      <c r="O63" s="32" t="s">
        <v>373</v>
      </c>
    </row>
    <row r="64" spans="2:16" ht="15.6">
      <c r="B64" s="1" t="s">
        <v>954</v>
      </c>
      <c r="C64" s="4" t="s">
        <v>1221</v>
      </c>
      <c r="D64" s="42" t="s">
        <v>1442</v>
      </c>
      <c r="E64" s="43">
        <v>287</v>
      </c>
      <c r="F64" s="44" t="s">
        <v>1443</v>
      </c>
      <c r="G64" s="44" t="s">
        <v>1444</v>
      </c>
      <c r="H64" s="44" t="s">
        <v>962</v>
      </c>
      <c r="I64" s="108" t="s">
        <v>2006</v>
      </c>
      <c r="J64" s="108" t="s">
        <v>2007</v>
      </c>
      <c r="K64" s="45" t="s">
        <v>1226</v>
      </c>
      <c r="L64" s="58"/>
      <c r="M64" s="45" t="s">
        <v>1226</v>
      </c>
      <c r="N64" s="45"/>
      <c r="O64" s="32" t="s">
        <v>373</v>
      </c>
    </row>
    <row r="65" spans="2:16" ht="15.6">
      <c r="B65" s="1" t="s">
        <v>954</v>
      </c>
      <c r="C65" s="4" t="s">
        <v>1221</v>
      </c>
      <c r="D65" s="42" t="s">
        <v>1445</v>
      </c>
      <c r="E65" s="43">
        <v>33</v>
      </c>
      <c r="F65" s="44" t="s">
        <v>1446</v>
      </c>
      <c r="G65" s="44" t="s">
        <v>1447</v>
      </c>
      <c r="H65" s="44" t="s">
        <v>1448</v>
      </c>
      <c r="I65" s="108" t="s">
        <v>2020</v>
      </c>
      <c r="J65" s="108" t="s">
        <v>2021</v>
      </c>
      <c r="K65" s="45"/>
      <c r="L65" s="58"/>
      <c r="M65" s="45"/>
      <c r="N65" s="45" t="s">
        <v>1226</v>
      </c>
      <c r="O65" s="32" t="s">
        <v>373</v>
      </c>
    </row>
    <row r="66" spans="2:16" ht="15.6">
      <c r="B66" s="1" t="s">
        <v>954</v>
      </c>
      <c r="C66" s="4" t="s">
        <v>1221</v>
      </c>
      <c r="D66" s="42" t="s">
        <v>1449</v>
      </c>
      <c r="E66" s="43">
        <v>35</v>
      </c>
      <c r="F66" s="44" t="s">
        <v>1450</v>
      </c>
      <c r="G66" s="44" t="s">
        <v>1451</v>
      </c>
      <c r="H66" s="44" t="s">
        <v>1448</v>
      </c>
      <c r="I66" s="108" t="s">
        <v>2022</v>
      </c>
      <c r="J66" s="108" t="s">
        <v>2023</v>
      </c>
      <c r="K66" s="45"/>
      <c r="L66" s="58"/>
      <c r="M66" s="45"/>
      <c r="N66" s="45"/>
      <c r="O66" s="24"/>
    </row>
    <row r="67" spans="2:16" ht="15.6">
      <c r="B67" s="1" t="s">
        <v>954</v>
      </c>
      <c r="C67" s="4" t="s">
        <v>1221</v>
      </c>
      <c r="D67" s="42" t="s">
        <v>1452</v>
      </c>
      <c r="E67" s="43">
        <v>34</v>
      </c>
      <c r="F67" s="44" t="s">
        <v>1453</v>
      </c>
      <c r="G67" s="44" t="s">
        <v>1454</v>
      </c>
      <c r="H67" s="44" t="s">
        <v>1448</v>
      </c>
      <c r="I67" s="108" t="s">
        <v>2024</v>
      </c>
      <c r="J67" s="108" t="s">
        <v>2025</v>
      </c>
      <c r="K67" s="45"/>
      <c r="L67" s="58"/>
      <c r="M67" s="45"/>
      <c r="N67" s="45"/>
      <c r="O67" s="32" t="s">
        <v>373</v>
      </c>
    </row>
    <row r="68" spans="2:16" ht="15.6">
      <c r="B68" s="1" t="s">
        <v>954</v>
      </c>
      <c r="C68" s="4" t="s">
        <v>1221</v>
      </c>
      <c r="D68" s="42" t="s">
        <v>1455</v>
      </c>
      <c r="E68" s="43">
        <v>122</v>
      </c>
      <c r="F68" s="44" t="s">
        <v>1456</v>
      </c>
      <c r="G68" s="44" t="s">
        <v>1457</v>
      </c>
      <c r="H68" s="44" t="s">
        <v>1458</v>
      </c>
      <c r="I68" s="108" t="s">
        <v>2026</v>
      </c>
      <c r="J68" s="108" t="s">
        <v>2027</v>
      </c>
      <c r="K68" s="45"/>
      <c r="L68" s="58"/>
      <c r="M68" s="45"/>
      <c r="N68" s="48"/>
      <c r="O68" s="24"/>
    </row>
    <row r="69" spans="2:16" ht="15.6">
      <c r="B69" s="1" t="s">
        <v>954</v>
      </c>
      <c r="C69" s="4" t="s">
        <v>1221</v>
      </c>
      <c r="D69" s="42" t="s">
        <v>1459</v>
      </c>
      <c r="E69" s="43">
        <v>175</v>
      </c>
      <c r="F69" s="44" t="s">
        <v>1460</v>
      </c>
      <c r="G69" s="44" t="s">
        <v>1461</v>
      </c>
      <c r="H69" s="44" t="s">
        <v>1462</v>
      </c>
      <c r="I69" s="108" t="s">
        <v>2028</v>
      </c>
      <c r="J69" s="108" t="s">
        <v>2029</v>
      </c>
      <c r="K69" s="45"/>
      <c r="L69" s="58"/>
      <c r="M69" s="45"/>
      <c r="N69" s="45"/>
      <c r="O69" s="24"/>
    </row>
    <row r="70" spans="2:16" ht="15.6">
      <c r="B70" s="1" t="s">
        <v>954</v>
      </c>
      <c r="C70" s="4" t="s">
        <v>1221</v>
      </c>
      <c r="D70" s="42" t="s">
        <v>1729</v>
      </c>
      <c r="E70" s="43">
        <v>257</v>
      </c>
      <c r="F70" s="44" t="s">
        <v>1730</v>
      </c>
      <c r="G70" s="44" t="s">
        <v>1731</v>
      </c>
      <c r="H70" s="44" t="s">
        <v>1732</v>
      </c>
      <c r="I70" s="108" t="s">
        <v>2030</v>
      </c>
      <c r="J70" s="108" t="s">
        <v>2031</v>
      </c>
      <c r="K70" s="45"/>
      <c r="L70" s="58"/>
      <c r="M70" s="45"/>
      <c r="N70" s="45" t="s">
        <v>1728</v>
      </c>
      <c r="O70" s="32" t="s">
        <v>1728</v>
      </c>
      <c r="P70" s="51"/>
    </row>
    <row r="71" spans="2:16" ht="15.6">
      <c r="B71" s="1" t="s">
        <v>954</v>
      </c>
      <c r="C71" s="4" t="s">
        <v>1221</v>
      </c>
      <c r="D71" s="42" t="s">
        <v>1463</v>
      </c>
      <c r="E71" s="43">
        <v>179</v>
      </c>
      <c r="F71" s="44" t="s">
        <v>1464</v>
      </c>
      <c r="G71" s="44" t="s">
        <v>1465</v>
      </c>
      <c r="H71" s="44" t="s">
        <v>1466</v>
      </c>
      <c r="I71" s="108" t="s">
        <v>2032</v>
      </c>
      <c r="J71" s="108" t="s">
        <v>2033</v>
      </c>
      <c r="K71" s="45"/>
      <c r="L71" s="58"/>
      <c r="M71" s="45"/>
      <c r="N71" s="45"/>
      <c r="O71" s="24"/>
    </row>
    <row r="72" spans="2:16" ht="15.6">
      <c r="B72" s="1" t="s">
        <v>954</v>
      </c>
      <c r="C72" s="4" t="s">
        <v>1221</v>
      </c>
      <c r="D72" s="42" t="s">
        <v>1467</v>
      </c>
      <c r="E72" s="43">
        <v>38</v>
      </c>
      <c r="F72" s="44" t="s">
        <v>1468</v>
      </c>
      <c r="G72" s="44" t="s">
        <v>1469</v>
      </c>
      <c r="H72" s="44" t="s">
        <v>1470</v>
      </c>
      <c r="I72" s="108" t="s">
        <v>2034</v>
      </c>
      <c r="J72" s="108" t="s">
        <v>2035</v>
      </c>
      <c r="K72" s="45"/>
      <c r="L72" s="58"/>
      <c r="M72" s="45"/>
      <c r="N72" s="45" t="s">
        <v>1226</v>
      </c>
      <c r="O72" s="32" t="s">
        <v>373</v>
      </c>
    </row>
    <row r="73" spans="2:16" ht="15.6">
      <c r="B73" s="225" t="s">
        <v>954</v>
      </c>
      <c r="C73" s="226" t="s">
        <v>1221</v>
      </c>
      <c r="D73" s="227" t="s">
        <v>1471</v>
      </c>
      <c r="E73" s="228">
        <v>39</v>
      </c>
      <c r="F73" s="229" t="s">
        <v>1472</v>
      </c>
      <c r="G73" s="229" t="s">
        <v>1473</v>
      </c>
      <c r="H73" s="229" t="s">
        <v>1474</v>
      </c>
      <c r="I73" s="230" t="s">
        <v>2036</v>
      </c>
      <c r="J73" s="230" t="s">
        <v>2037</v>
      </c>
      <c r="K73" s="176" t="s">
        <v>3552</v>
      </c>
      <c r="L73" s="58"/>
      <c r="M73" s="45" t="s">
        <v>1226</v>
      </c>
      <c r="N73" s="45"/>
      <c r="O73" s="32" t="s">
        <v>373</v>
      </c>
    </row>
    <row r="74" spans="2:16" ht="15.6">
      <c r="B74" s="1" t="s">
        <v>954</v>
      </c>
      <c r="C74" s="4" t="s">
        <v>1221</v>
      </c>
      <c r="D74" s="42" t="s">
        <v>1475</v>
      </c>
      <c r="E74" s="43">
        <v>222</v>
      </c>
      <c r="F74" s="44" t="s">
        <v>1476</v>
      </c>
      <c r="G74" s="44" t="s">
        <v>1477</v>
      </c>
      <c r="H74" s="44" t="s">
        <v>1478</v>
      </c>
      <c r="I74" s="108" t="s">
        <v>2038</v>
      </c>
      <c r="J74" s="108" t="s">
        <v>2039</v>
      </c>
      <c r="K74" s="45" t="s">
        <v>1226</v>
      </c>
      <c r="L74" s="58"/>
      <c r="M74" s="45"/>
      <c r="N74" s="45"/>
      <c r="O74" s="24"/>
    </row>
    <row r="75" spans="2:16" ht="15.6">
      <c r="B75" s="1" t="s">
        <v>954</v>
      </c>
      <c r="C75" s="4" t="s">
        <v>1221</v>
      </c>
      <c r="D75" s="42" t="s">
        <v>1479</v>
      </c>
      <c r="E75" s="43">
        <v>181</v>
      </c>
      <c r="F75" s="44" t="s">
        <v>1480</v>
      </c>
      <c r="G75" s="44" t="s">
        <v>1481</v>
      </c>
      <c r="H75" s="44" t="s">
        <v>1482</v>
      </c>
      <c r="I75" s="108" t="s">
        <v>2040</v>
      </c>
      <c r="J75" s="108" t="s">
        <v>2041</v>
      </c>
      <c r="K75" s="45"/>
      <c r="L75" s="58"/>
      <c r="M75" s="45"/>
      <c r="N75" s="45"/>
      <c r="O75" s="32" t="s">
        <v>373</v>
      </c>
    </row>
    <row r="76" spans="2:16" ht="15.6">
      <c r="B76" s="225" t="s">
        <v>954</v>
      </c>
      <c r="C76" s="226" t="s">
        <v>1221</v>
      </c>
      <c r="D76" s="227" t="s">
        <v>1483</v>
      </c>
      <c r="E76" s="228">
        <v>182</v>
      </c>
      <c r="F76" s="229" t="s">
        <v>1484</v>
      </c>
      <c r="G76" s="229" t="s">
        <v>1485</v>
      </c>
      <c r="H76" s="229" t="s">
        <v>1486</v>
      </c>
      <c r="I76" s="230" t="s">
        <v>2042</v>
      </c>
      <c r="J76" s="230" t="s">
        <v>2043</v>
      </c>
      <c r="K76" s="176" t="s">
        <v>3706</v>
      </c>
      <c r="L76" s="58"/>
      <c r="M76" s="45"/>
      <c r="N76" s="45"/>
      <c r="O76" s="32" t="s">
        <v>373</v>
      </c>
    </row>
    <row r="77" spans="2:16" ht="15.6">
      <c r="B77" s="1" t="s">
        <v>954</v>
      </c>
      <c r="C77" s="4" t="s">
        <v>1221</v>
      </c>
      <c r="D77" s="42" t="s">
        <v>1487</v>
      </c>
      <c r="E77" s="43">
        <v>183</v>
      </c>
      <c r="F77" s="44" t="s">
        <v>1488</v>
      </c>
      <c r="G77" s="44" t="s">
        <v>1489</v>
      </c>
      <c r="H77" s="44" t="s">
        <v>1490</v>
      </c>
      <c r="I77" s="108" t="s">
        <v>2044</v>
      </c>
      <c r="J77" s="108" t="s">
        <v>2045</v>
      </c>
      <c r="K77" s="45"/>
      <c r="L77" s="58"/>
      <c r="M77" s="45"/>
      <c r="N77" s="45"/>
      <c r="O77" s="32" t="s">
        <v>373</v>
      </c>
    </row>
    <row r="78" spans="2:16" ht="15.6">
      <c r="B78" s="1" t="s">
        <v>954</v>
      </c>
      <c r="C78" s="4" t="s">
        <v>1221</v>
      </c>
      <c r="D78" s="47" t="s">
        <v>1491</v>
      </c>
      <c r="E78" s="45">
        <v>127</v>
      </c>
      <c r="F78" s="47" t="s">
        <v>1492</v>
      </c>
      <c r="G78" s="47" t="s">
        <v>1493</v>
      </c>
      <c r="H78" s="46" t="s">
        <v>1494</v>
      </c>
      <c r="I78" s="108" t="s">
        <v>2046</v>
      </c>
      <c r="J78" s="108" t="s">
        <v>2047</v>
      </c>
      <c r="K78" s="45"/>
      <c r="L78" s="58"/>
      <c r="M78" s="45"/>
      <c r="N78" s="45"/>
      <c r="O78" s="24"/>
    </row>
    <row r="79" spans="2:16" ht="15.6">
      <c r="B79" s="1" t="s">
        <v>954</v>
      </c>
      <c r="C79" s="4" t="s">
        <v>1221</v>
      </c>
      <c r="D79" s="42" t="s">
        <v>1495</v>
      </c>
      <c r="E79" s="43">
        <v>288</v>
      </c>
      <c r="F79" s="44" t="s">
        <v>1496</v>
      </c>
      <c r="G79" s="44" t="s">
        <v>1497</v>
      </c>
      <c r="H79" s="44" t="s">
        <v>1498</v>
      </c>
      <c r="I79" s="108" t="s">
        <v>2048</v>
      </c>
      <c r="J79" s="108" t="s">
        <v>2049</v>
      </c>
      <c r="K79" s="45" t="s">
        <v>1226</v>
      </c>
      <c r="L79" s="58"/>
      <c r="M79" s="45"/>
      <c r="N79" s="45"/>
      <c r="O79" s="24"/>
    </row>
    <row r="80" spans="2:16" ht="15.6">
      <c r="B80" s="1" t="s">
        <v>954</v>
      </c>
      <c r="C80" s="4" t="s">
        <v>1221</v>
      </c>
      <c r="D80" s="42" t="s">
        <v>1499</v>
      </c>
      <c r="E80" s="43">
        <v>103</v>
      </c>
      <c r="F80" s="44" t="s">
        <v>1500</v>
      </c>
      <c r="G80" s="44" t="s">
        <v>1501</v>
      </c>
      <c r="H80" s="44" t="s">
        <v>1502</v>
      </c>
      <c r="I80" s="108" t="s">
        <v>2050</v>
      </c>
      <c r="J80" s="108" t="s">
        <v>2051</v>
      </c>
      <c r="K80" s="45"/>
      <c r="L80" s="58"/>
      <c r="M80" s="45"/>
      <c r="N80" s="45"/>
      <c r="O80" s="24"/>
    </row>
    <row r="81" spans="2:16" ht="15.6">
      <c r="B81" s="1" t="s">
        <v>954</v>
      </c>
      <c r="C81" s="4" t="s">
        <v>1221</v>
      </c>
      <c r="D81" s="42" t="s">
        <v>1503</v>
      </c>
      <c r="E81" s="43">
        <v>184</v>
      </c>
      <c r="F81" s="44" t="s">
        <v>1504</v>
      </c>
      <c r="G81" s="44" t="s">
        <v>1505</v>
      </c>
      <c r="H81" s="44" t="s">
        <v>1506</v>
      </c>
      <c r="I81" s="108" t="s">
        <v>2052</v>
      </c>
      <c r="J81" s="108" t="s">
        <v>2053</v>
      </c>
      <c r="K81" s="45"/>
      <c r="L81" s="58"/>
      <c r="M81" s="45"/>
      <c r="N81" s="45"/>
      <c r="O81" s="24"/>
    </row>
    <row r="82" spans="2:16" ht="17.25" customHeight="1">
      <c r="B82" s="1" t="s">
        <v>954</v>
      </c>
      <c r="C82" s="4" t="s">
        <v>1221</v>
      </c>
      <c r="D82" s="42" t="s">
        <v>1507</v>
      </c>
      <c r="E82" s="43">
        <v>186</v>
      </c>
      <c r="F82" s="44" t="s">
        <v>1508</v>
      </c>
      <c r="G82" s="44" t="s">
        <v>1509</v>
      </c>
      <c r="H82" s="44" t="s">
        <v>1510</v>
      </c>
      <c r="I82" s="109" t="s">
        <v>2054</v>
      </c>
      <c r="J82" s="109" t="s">
        <v>2055</v>
      </c>
      <c r="K82" s="45"/>
      <c r="L82" s="58"/>
      <c r="M82" s="45"/>
      <c r="N82" s="45"/>
      <c r="O82" s="24"/>
    </row>
    <row r="83" spans="2:16" ht="15.6">
      <c r="B83" s="1" t="s">
        <v>954</v>
      </c>
      <c r="C83" s="4" t="s">
        <v>1221</v>
      </c>
      <c r="D83" s="42" t="s">
        <v>1511</v>
      </c>
      <c r="E83" s="43">
        <v>100</v>
      </c>
      <c r="F83" s="44" t="s">
        <v>1512</v>
      </c>
      <c r="G83" s="44" t="s">
        <v>1513</v>
      </c>
      <c r="H83" s="44" t="s">
        <v>1514</v>
      </c>
      <c r="I83" s="108" t="s">
        <v>2056</v>
      </c>
      <c r="J83" s="108" t="s">
        <v>2057</v>
      </c>
      <c r="K83" s="45" t="s">
        <v>1226</v>
      </c>
      <c r="L83" s="58"/>
      <c r="M83" s="45" t="s">
        <v>1226</v>
      </c>
      <c r="N83" s="45"/>
      <c r="O83" s="24"/>
    </row>
    <row r="84" spans="2:16" ht="15.6">
      <c r="B84" s="1" t="s">
        <v>954</v>
      </c>
      <c r="C84" s="4" t="s">
        <v>1221</v>
      </c>
      <c r="D84" s="42" t="s">
        <v>1515</v>
      </c>
      <c r="E84" s="43">
        <v>45</v>
      </c>
      <c r="F84" s="44" t="s">
        <v>1516</v>
      </c>
      <c r="G84" s="44" t="s">
        <v>1517</v>
      </c>
      <c r="H84" s="44" t="s">
        <v>1518</v>
      </c>
      <c r="I84" s="108" t="s">
        <v>2058</v>
      </c>
      <c r="J84" s="108" t="s">
        <v>2059</v>
      </c>
      <c r="K84" s="45"/>
      <c r="L84" s="58"/>
      <c r="M84" s="45"/>
      <c r="N84" s="45"/>
      <c r="O84" s="24"/>
    </row>
    <row r="85" spans="2:16" ht="15.6">
      <c r="B85" s="1" t="s">
        <v>954</v>
      </c>
      <c r="C85" s="4" t="s">
        <v>1221</v>
      </c>
      <c r="D85" s="42" t="s">
        <v>1519</v>
      </c>
      <c r="E85" s="43">
        <v>187</v>
      </c>
      <c r="F85" s="44" t="s">
        <v>1520</v>
      </c>
      <c r="G85" s="44" t="s">
        <v>1521</v>
      </c>
      <c r="H85" s="44" t="s">
        <v>1522</v>
      </c>
      <c r="I85" s="108" t="s">
        <v>2060</v>
      </c>
      <c r="J85" s="108" t="s">
        <v>2061</v>
      </c>
      <c r="K85" s="45" t="s">
        <v>1226</v>
      </c>
      <c r="L85" s="58"/>
      <c r="M85" s="45" t="s">
        <v>1226</v>
      </c>
      <c r="N85" s="45"/>
      <c r="O85" s="32" t="s">
        <v>373</v>
      </c>
    </row>
    <row r="86" spans="2:16" ht="15.6">
      <c r="B86" s="1" t="s">
        <v>954</v>
      </c>
      <c r="C86" s="4" t="s">
        <v>1221</v>
      </c>
      <c r="D86" s="42" t="s">
        <v>1523</v>
      </c>
      <c r="E86" s="43">
        <v>47</v>
      </c>
      <c r="F86" s="44" t="s">
        <v>1524</v>
      </c>
      <c r="G86" s="44" t="s">
        <v>1525</v>
      </c>
      <c r="H86" s="44" t="s">
        <v>1526</v>
      </c>
      <c r="I86" s="108" t="s">
        <v>2062</v>
      </c>
      <c r="J86" s="108" t="s">
        <v>2063</v>
      </c>
      <c r="K86" s="45"/>
      <c r="L86" s="58"/>
      <c r="M86" s="45"/>
      <c r="N86" s="45"/>
      <c r="O86" s="24"/>
    </row>
    <row r="87" spans="2:16" ht="15.6">
      <c r="B87" s="1" t="s">
        <v>954</v>
      </c>
      <c r="C87" s="4" t="s">
        <v>1221</v>
      </c>
      <c r="D87" s="44" t="s">
        <v>1527</v>
      </c>
      <c r="E87" s="43">
        <v>109</v>
      </c>
      <c r="F87" s="44" t="s">
        <v>1528</v>
      </c>
      <c r="G87" s="44" t="s">
        <v>1529</v>
      </c>
      <c r="H87" s="46" t="s">
        <v>1530</v>
      </c>
      <c r="I87" s="108" t="s">
        <v>2064</v>
      </c>
      <c r="J87" s="108" t="s">
        <v>2065</v>
      </c>
      <c r="K87" s="45"/>
      <c r="L87" s="58"/>
      <c r="M87" s="45"/>
      <c r="N87" s="45"/>
      <c r="O87" s="24"/>
    </row>
    <row r="88" spans="2:16" ht="15.6">
      <c r="B88" s="225" t="s">
        <v>954</v>
      </c>
      <c r="C88" s="226" t="s">
        <v>1221</v>
      </c>
      <c r="D88" s="227" t="s">
        <v>1527</v>
      </c>
      <c r="E88" s="228">
        <v>48</v>
      </c>
      <c r="F88" s="229" t="s">
        <v>1531</v>
      </c>
      <c r="G88" s="229" t="s">
        <v>1532</v>
      </c>
      <c r="H88" s="229" t="s">
        <v>1530</v>
      </c>
      <c r="I88" s="230" t="s">
        <v>2066</v>
      </c>
      <c r="J88" s="230" t="s">
        <v>2067</v>
      </c>
      <c r="K88" s="45" t="s">
        <v>1226</v>
      </c>
      <c r="L88" s="58"/>
      <c r="M88" s="45"/>
      <c r="N88" s="45"/>
      <c r="O88" s="32" t="s">
        <v>373</v>
      </c>
    </row>
    <row r="89" spans="2:16" ht="15.6">
      <c r="B89" s="1" t="s">
        <v>954</v>
      </c>
      <c r="C89" s="4" t="s">
        <v>1221</v>
      </c>
      <c r="D89" s="42" t="s">
        <v>1533</v>
      </c>
      <c r="E89" s="43">
        <v>50</v>
      </c>
      <c r="F89" s="44" t="s">
        <v>1534</v>
      </c>
      <c r="G89" s="44" t="s">
        <v>1535</v>
      </c>
      <c r="H89" s="44" t="s">
        <v>1536</v>
      </c>
      <c r="I89" s="108" t="s">
        <v>2068</v>
      </c>
      <c r="J89" s="108" t="s">
        <v>2069</v>
      </c>
      <c r="K89" s="45" t="s">
        <v>1226</v>
      </c>
      <c r="L89" s="58"/>
      <c r="M89" s="45" t="s">
        <v>1226</v>
      </c>
      <c r="N89" s="45"/>
      <c r="O89" s="24"/>
    </row>
    <row r="90" spans="2:16" ht="15.6">
      <c r="B90" s="1" t="s">
        <v>954</v>
      </c>
      <c r="C90" s="4" t="s">
        <v>1221</v>
      </c>
      <c r="D90" s="42" t="s">
        <v>1537</v>
      </c>
      <c r="E90" s="43">
        <v>52</v>
      </c>
      <c r="F90" s="44" t="s">
        <v>1538</v>
      </c>
      <c r="G90" s="44" t="s">
        <v>1539</v>
      </c>
      <c r="H90" s="44" t="s">
        <v>1540</v>
      </c>
      <c r="I90" s="108" t="s">
        <v>2070</v>
      </c>
      <c r="J90" s="108" t="s">
        <v>2071</v>
      </c>
      <c r="K90" s="45"/>
      <c r="L90" s="58"/>
      <c r="M90" s="45"/>
      <c r="N90" s="45" t="s">
        <v>1226</v>
      </c>
      <c r="O90" s="32" t="s">
        <v>373</v>
      </c>
    </row>
    <row r="91" spans="2:16" ht="15.6">
      <c r="B91" s="1" t="s">
        <v>954</v>
      </c>
      <c r="C91" s="4" t="s">
        <v>1221</v>
      </c>
      <c r="D91" s="42" t="s">
        <v>1541</v>
      </c>
      <c r="E91" s="43">
        <v>192</v>
      </c>
      <c r="F91" s="44" t="s">
        <v>1542</v>
      </c>
      <c r="G91" s="44" t="s">
        <v>1543</v>
      </c>
      <c r="H91" s="44" t="s">
        <v>1544</v>
      </c>
      <c r="I91" s="108" t="s">
        <v>2072</v>
      </c>
      <c r="J91" s="108" t="s">
        <v>2073</v>
      </c>
      <c r="K91" s="45" t="s">
        <v>1226</v>
      </c>
      <c r="L91" s="58"/>
      <c r="M91" s="45"/>
      <c r="N91" s="45"/>
      <c r="O91" s="24"/>
    </row>
    <row r="92" spans="2:16" ht="15.6">
      <c r="B92" s="1" t="s">
        <v>954</v>
      </c>
      <c r="C92" s="4" t="s">
        <v>1221</v>
      </c>
      <c r="D92" s="42" t="s">
        <v>1549</v>
      </c>
      <c r="E92" s="43">
        <v>195</v>
      </c>
      <c r="F92" s="44" t="s">
        <v>1550</v>
      </c>
      <c r="G92" s="44" t="s">
        <v>1551</v>
      </c>
      <c r="H92" s="44" t="s">
        <v>1552</v>
      </c>
      <c r="I92" s="108" t="s">
        <v>2076</v>
      </c>
      <c r="J92" s="108" t="s">
        <v>2077</v>
      </c>
      <c r="K92" s="45"/>
      <c r="L92" s="58"/>
      <c r="M92" s="45"/>
      <c r="N92" s="45"/>
      <c r="O92" s="24"/>
    </row>
    <row r="93" spans="2:16" ht="15.6">
      <c r="B93" s="1" t="s">
        <v>954</v>
      </c>
      <c r="C93" s="4" t="s">
        <v>1221</v>
      </c>
      <c r="D93" s="42" t="s">
        <v>1733</v>
      </c>
      <c r="E93" s="43">
        <v>268</v>
      </c>
      <c r="F93" s="44" t="s">
        <v>1734</v>
      </c>
      <c r="G93" s="44" t="s">
        <v>1735</v>
      </c>
      <c r="H93" s="44" t="s">
        <v>1736</v>
      </c>
      <c r="I93" s="108" t="s">
        <v>2078</v>
      </c>
      <c r="J93" s="108" t="s">
        <v>2079</v>
      </c>
      <c r="K93" s="45"/>
      <c r="L93" s="58"/>
      <c r="M93" s="45"/>
      <c r="N93" s="45" t="s">
        <v>1728</v>
      </c>
      <c r="O93" s="32" t="s">
        <v>1728</v>
      </c>
      <c r="P93" s="51"/>
    </row>
    <row r="94" spans="2:16" ht="15.6">
      <c r="B94" s="1" t="s">
        <v>954</v>
      </c>
      <c r="C94" s="4" t="s">
        <v>1221</v>
      </c>
      <c r="D94" s="42" t="s">
        <v>1553</v>
      </c>
      <c r="E94" s="43">
        <v>196</v>
      </c>
      <c r="F94" s="44" t="s">
        <v>1554</v>
      </c>
      <c r="G94" s="44" t="s">
        <v>1555</v>
      </c>
      <c r="H94" s="44" t="s">
        <v>1556</v>
      </c>
      <c r="I94" s="108" t="s">
        <v>2080</v>
      </c>
      <c r="J94" s="108" t="s">
        <v>2081</v>
      </c>
      <c r="K94" s="45"/>
      <c r="L94" s="58"/>
      <c r="M94" s="45" t="s">
        <v>1226</v>
      </c>
      <c r="N94" s="45"/>
      <c r="O94" s="32" t="s">
        <v>373</v>
      </c>
    </row>
    <row r="95" spans="2:16" ht="15.6">
      <c r="B95" s="1" t="s">
        <v>954</v>
      </c>
      <c r="C95" s="4" t="s">
        <v>1221</v>
      </c>
      <c r="D95" s="42" t="s">
        <v>1557</v>
      </c>
      <c r="E95" s="43">
        <v>197</v>
      </c>
      <c r="F95" s="44" t="s">
        <v>1558</v>
      </c>
      <c r="G95" s="44" t="s">
        <v>1559</v>
      </c>
      <c r="H95" s="44" t="s">
        <v>1560</v>
      </c>
      <c r="I95" s="108" t="s">
        <v>2082</v>
      </c>
      <c r="J95" s="108" t="s">
        <v>2083</v>
      </c>
      <c r="K95" s="45"/>
      <c r="L95" s="58"/>
      <c r="M95" s="45"/>
      <c r="N95" s="45"/>
      <c r="O95" s="24"/>
    </row>
    <row r="96" spans="2:16" ht="14.4" customHeight="1">
      <c r="B96" s="1" t="s">
        <v>954</v>
      </c>
      <c r="C96" s="4" t="s">
        <v>1221</v>
      </c>
      <c r="D96" s="42" t="s">
        <v>1561</v>
      </c>
      <c r="E96" s="43">
        <v>198</v>
      </c>
      <c r="F96" s="44" t="s">
        <v>1562</v>
      </c>
      <c r="G96" s="44" t="s">
        <v>1563</v>
      </c>
      <c r="H96" s="44" t="s">
        <v>1564</v>
      </c>
      <c r="I96" s="108" t="s">
        <v>2084</v>
      </c>
      <c r="J96" s="108" t="s">
        <v>2085</v>
      </c>
      <c r="K96" s="45"/>
      <c r="L96" s="58"/>
      <c r="M96" s="45"/>
      <c r="N96" s="45"/>
      <c r="O96" s="24"/>
    </row>
    <row r="97" spans="2:15" ht="15.6">
      <c r="B97" s="1" t="s">
        <v>954</v>
      </c>
      <c r="C97" s="4" t="s">
        <v>1221</v>
      </c>
      <c r="D97" s="42" t="s">
        <v>1565</v>
      </c>
      <c r="E97" s="43">
        <v>54</v>
      </c>
      <c r="F97" s="44" t="s">
        <v>1566</v>
      </c>
      <c r="G97" s="44" t="s">
        <v>1567</v>
      </c>
      <c r="H97" s="44" t="s">
        <v>1568</v>
      </c>
      <c r="I97" s="108" t="s">
        <v>2086</v>
      </c>
      <c r="J97" s="108" t="s">
        <v>2087</v>
      </c>
      <c r="K97" s="45"/>
      <c r="L97" s="58"/>
      <c r="M97" s="45"/>
      <c r="N97" s="45"/>
      <c r="O97" s="24"/>
    </row>
    <row r="98" spans="2:15" ht="15.6">
      <c r="B98" s="1" t="s">
        <v>954</v>
      </c>
      <c r="C98" s="4" t="s">
        <v>1221</v>
      </c>
      <c r="D98" s="44" t="s">
        <v>1569</v>
      </c>
      <c r="E98" s="43">
        <v>200</v>
      </c>
      <c r="F98" s="44" t="s">
        <v>1570</v>
      </c>
      <c r="G98" s="44" t="s">
        <v>1571</v>
      </c>
      <c r="H98" s="46" t="s">
        <v>1572</v>
      </c>
      <c r="I98" s="108" t="s">
        <v>2088</v>
      </c>
      <c r="J98" s="108" t="s">
        <v>2089</v>
      </c>
      <c r="K98" s="45"/>
      <c r="L98" s="58"/>
      <c r="M98" s="45"/>
      <c r="N98" s="45"/>
      <c r="O98" s="32" t="s">
        <v>373</v>
      </c>
    </row>
    <row r="99" spans="2:15" ht="15.6">
      <c r="B99" s="1" t="s">
        <v>954</v>
      </c>
      <c r="C99" s="4" t="s">
        <v>1221</v>
      </c>
      <c r="D99" s="42" t="s">
        <v>1573</v>
      </c>
      <c r="E99" s="43">
        <v>55</v>
      </c>
      <c r="F99" s="44" t="s">
        <v>1574</v>
      </c>
      <c r="G99" s="44" t="s">
        <v>1575</v>
      </c>
      <c r="H99" s="44" t="s">
        <v>1576</v>
      </c>
      <c r="I99" s="108" t="s">
        <v>2090</v>
      </c>
      <c r="J99" s="108" t="s">
        <v>2091</v>
      </c>
      <c r="K99" s="45"/>
      <c r="L99" s="58"/>
      <c r="M99" s="45"/>
      <c r="N99" s="45"/>
      <c r="O99" s="32" t="s">
        <v>373</v>
      </c>
    </row>
    <row r="100" spans="2:15" ht="15.6">
      <c r="B100" s="1" t="s">
        <v>954</v>
      </c>
      <c r="C100" s="4" t="s">
        <v>1221</v>
      </c>
      <c r="D100" s="42" t="s">
        <v>1577</v>
      </c>
      <c r="E100" s="43">
        <v>201</v>
      </c>
      <c r="F100" s="44" t="s">
        <v>1578</v>
      </c>
      <c r="G100" s="44" t="s">
        <v>1579</v>
      </c>
      <c r="H100" s="44" t="s">
        <v>1580</v>
      </c>
      <c r="I100" s="108" t="s">
        <v>2092</v>
      </c>
      <c r="J100" s="108" t="s">
        <v>2093</v>
      </c>
      <c r="K100" s="45"/>
      <c r="L100" s="58"/>
      <c r="M100" s="45"/>
      <c r="N100" s="45"/>
      <c r="O100" s="24" t="s">
        <v>1581</v>
      </c>
    </row>
    <row r="101" spans="2:15" ht="15.6">
      <c r="B101" s="1" t="s">
        <v>954</v>
      </c>
      <c r="C101" s="4" t="s">
        <v>1221</v>
      </c>
      <c r="D101" s="42" t="s">
        <v>1582</v>
      </c>
      <c r="E101" s="43">
        <v>117</v>
      </c>
      <c r="F101" s="44" t="s">
        <v>1583</v>
      </c>
      <c r="G101" s="44" t="s">
        <v>1584</v>
      </c>
      <c r="H101" s="44" t="s">
        <v>1580</v>
      </c>
      <c r="I101" s="108" t="s">
        <v>2094</v>
      </c>
      <c r="J101" s="108" t="s">
        <v>2095</v>
      </c>
      <c r="K101" s="45"/>
      <c r="L101" s="58"/>
      <c r="M101" s="45"/>
      <c r="N101" s="45"/>
      <c r="O101" s="24" t="s">
        <v>1581</v>
      </c>
    </row>
    <row r="102" spans="2:15" ht="15.6">
      <c r="B102" s="1" t="s">
        <v>954</v>
      </c>
      <c r="C102" s="4" t="s">
        <v>1221</v>
      </c>
      <c r="D102" s="42" t="s">
        <v>1585</v>
      </c>
      <c r="E102" s="43">
        <v>56</v>
      </c>
      <c r="F102" s="44" t="s">
        <v>1586</v>
      </c>
      <c r="G102" s="44" t="s">
        <v>1587</v>
      </c>
      <c r="H102" s="44" t="s">
        <v>1588</v>
      </c>
      <c r="I102" s="108" t="s">
        <v>2096</v>
      </c>
      <c r="J102" s="108" t="s">
        <v>2097</v>
      </c>
      <c r="K102" s="45"/>
      <c r="L102" s="58"/>
      <c r="M102" s="45"/>
      <c r="N102" s="45"/>
      <c r="O102" s="32" t="s">
        <v>373</v>
      </c>
    </row>
    <row r="103" spans="2:15" ht="15.6">
      <c r="B103" s="1" t="s">
        <v>954</v>
      </c>
      <c r="C103" s="4" t="s">
        <v>1221</v>
      </c>
      <c r="D103" s="42" t="s">
        <v>1589</v>
      </c>
      <c r="E103" s="43">
        <v>202</v>
      </c>
      <c r="F103" s="44" t="s">
        <v>1590</v>
      </c>
      <c r="G103" s="44" t="s">
        <v>1591</v>
      </c>
      <c r="H103" s="44" t="s">
        <v>1592</v>
      </c>
      <c r="I103" s="108" t="s">
        <v>2098</v>
      </c>
      <c r="J103" s="108" t="s">
        <v>2099</v>
      </c>
      <c r="K103" s="45"/>
      <c r="L103" s="58"/>
      <c r="M103" s="45"/>
      <c r="N103" s="45"/>
      <c r="O103" s="24"/>
    </row>
    <row r="104" spans="2:15" ht="15.6">
      <c r="B104" s="1" t="s">
        <v>954</v>
      </c>
      <c r="C104" s="4" t="s">
        <v>1221</v>
      </c>
      <c r="D104" s="42" t="s">
        <v>1593</v>
      </c>
      <c r="E104" s="43">
        <v>57</v>
      </c>
      <c r="F104" s="44" t="s">
        <v>1594</v>
      </c>
      <c r="G104" s="44" t="s">
        <v>1595</v>
      </c>
      <c r="H104" s="44" t="s">
        <v>1596</v>
      </c>
      <c r="I104" s="108" t="s">
        <v>2100</v>
      </c>
      <c r="J104" s="108" t="s">
        <v>2101</v>
      </c>
      <c r="K104" s="45"/>
      <c r="L104" s="58"/>
      <c r="M104" s="45"/>
      <c r="N104" s="45"/>
      <c r="O104" s="32" t="s">
        <v>373</v>
      </c>
    </row>
    <row r="105" spans="2:15" ht="15.6">
      <c r="B105" s="1" t="s">
        <v>954</v>
      </c>
      <c r="C105" s="4" t="s">
        <v>1221</v>
      </c>
      <c r="D105" s="42" t="s">
        <v>1597</v>
      </c>
      <c r="E105" s="43">
        <v>204</v>
      </c>
      <c r="F105" s="44" t="s">
        <v>1598</v>
      </c>
      <c r="G105" s="44" t="s">
        <v>1599</v>
      </c>
      <c r="H105" s="44" t="s">
        <v>1600</v>
      </c>
      <c r="I105" s="108" t="s">
        <v>2102</v>
      </c>
      <c r="J105" s="108" t="s">
        <v>2103</v>
      </c>
      <c r="K105" s="45"/>
      <c r="L105" s="58"/>
      <c r="M105" s="45"/>
      <c r="N105" s="45"/>
      <c r="O105" s="24"/>
    </row>
    <row r="106" spans="2:15" ht="15.6">
      <c r="B106" s="1" t="s">
        <v>954</v>
      </c>
      <c r="C106" s="4" t="s">
        <v>1221</v>
      </c>
      <c r="D106" s="42" t="s">
        <v>1601</v>
      </c>
      <c r="E106" s="43">
        <v>206</v>
      </c>
      <c r="F106" s="44" t="s">
        <v>1602</v>
      </c>
      <c r="G106" s="44" t="s">
        <v>1603</v>
      </c>
      <c r="H106" s="44" t="s">
        <v>1604</v>
      </c>
      <c r="I106" s="108" t="s">
        <v>2104</v>
      </c>
      <c r="J106" s="108" t="s">
        <v>2105</v>
      </c>
      <c r="K106" s="45"/>
      <c r="L106" s="58"/>
      <c r="M106" s="45"/>
      <c r="N106" s="45"/>
      <c r="O106" s="32" t="s">
        <v>373</v>
      </c>
    </row>
    <row r="107" spans="2:15" ht="15.6">
      <c r="B107" s="1" t="s">
        <v>954</v>
      </c>
      <c r="C107" s="4" t="s">
        <v>1221</v>
      </c>
      <c r="D107" s="42" t="s">
        <v>1605</v>
      </c>
      <c r="E107" s="43">
        <v>207</v>
      </c>
      <c r="F107" s="44" t="s">
        <v>1606</v>
      </c>
      <c r="G107" s="44" t="s">
        <v>1607</v>
      </c>
      <c r="H107" s="44" t="s">
        <v>1608</v>
      </c>
      <c r="I107" s="54">
        <v>51.334978300000003</v>
      </c>
      <c r="J107" s="54">
        <v>3.7964606000000001</v>
      </c>
      <c r="K107" s="45"/>
      <c r="L107" s="58"/>
      <c r="M107" s="45"/>
      <c r="N107" s="45"/>
      <c r="O107" s="24"/>
    </row>
    <row r="108" spans="2:15" ht="15.6">
      <c r="B108" s="1" t="s">
        <v>954</v>
      </c>
      <c r="C108" s="4" t="s">
        <v>1221</v>
      </c>
      <c r="D108" s="42" t="s">
        <v>1609</v>
      </c>
      <c r="E108" s="43">
        <v>60</v>
      </c>
      <c r="F108" s="44" t="s">
        <v>1610</v>
      </c>
      <c r="G108" s="44" t="s">
        <v>1611</v>
      </c>
      <c r="H108" s="44" t="s">
        <v>1612</v>
      </c>
      <c r="I108" s="108" t="s">
        <v>2106</v>
      </c>
      <c r="J108" s="108" t="s">
        <v>2107</v>
      </c>
      <c r="K108" s="45"/>
      <c r="L108" s="58"/>
      <c r="M108" s="45"/>
      <c r="N108" s="45"/>
      <c r="O108" s="24"/>
    </row>
    <row r="109" spans="2:15" ht="15.6">
      <c r="B109" s="1" t="s">
        <v>954</v>
      </c>
      <c r="C109" s="4" t="s">
        <v>1221</v>
      </c>
      <c r="D109" s="47" t="s">
        <v>1613</v>
      </c>
      <c r="E109" s="45">
        <v>208</v>
      </c>
      <c r="F109" s="44" t="s">
        <v>1614</v>
      </c>
      <c r="G109" s="44" t="s">
        <v>1615</v>
      </c>
      <c r="H109" s="46" t="s">
        <v>1616</v>
      </c>
      <c r="I109" s="108" t="s">
        <v>2108</v>
      </c>
      <c r="J109" s="108" t="s">
        <v>2109</v>
      </c>
      <c r="K109" s="45"/>
      <c r="L109" s="58"/>
      <c r="M109" s="45"/>
      <c r="N109" s="45"/>
      <c r="O109" s="24"/>
    </row>
    <row r="110" spans="2:15" ht="15.6">
      <c r="B110" s="1" t="s">
        <v>954</v>
      </c>
      <c r="C110" s="4" t="s">
        <v>1221</v>
      </c>
      <c r="D110" s="42" t="s">
        <v>1617</v>
      </c>
      <c r="E110" s="43">
        <v>290</v>
      </c>
      <c r="F110" s="44" t="s">
        <v>1618</v>
      </c>
      <c r="G110" s="44" t="s">
        <v>1619</v>
      </c>
      <c r="H110" s="44" t="s">
        <v>1620</v>
      </c>
      <c r="I110" s="108" t="s">
        <v>2110</v>
      </c>
      <c r="J110" s="108" t="s">
        <v>2111</v>
      </c>
      <c r="K110" s="45" t="s">
        <v>1226</v>
      </c>
      <c r="L110" s="58"/>
      <c r="M110" s="45"/>
      <c r="N110" s="45"/>
      <c r="O110" s="24"/>
    </row>
    <row r="111" spans="2:15" ht="15.6">
      <c r="B111" s="1" t="s">
        <v>954</v>
      </c>
      <c r="C111" s="4" t="s">
        <v>1221</v>
      </c>
      <c r="D111" s="42" t="s">
        <v>1621</v>
      </c>
      <c r="E111" s="43">
        <v>209</v>
      </c>
      <c r="F111" s="44" t="s">
        <v>1622</v>
      </c>
      <c r="G111" s="44" t="s">
        <v>1623</v>
      </c>
      <c r="H111" s="44" t="s">
        <v>1624</v>
      </c>
      <c r="I111" s="108" t="s">
        <v>2112</v>
      </c>
      <c r="J111" s="108" t="s">
        <v>2113</v>
      </c>
      <c r="K111" s="45" t="s">
        <v>1226</v>
      </c>
      <c r="L111" s="58"/>
      <c r="M111" s="45"/>
      <c r="N111" s="45"/>
      <c r="O111" s="24"/>
    </row>
    <row r="112" spans="2:15" ht="15.6">
      <c r="B112" s="1" t="s">
        <v>954</v>
      </c>
      <c r="C112" s="4" t="s">
        <v>1221</v>
      </c>
      <c r="D112" s="42" t="s">
        <v>1625</v>
      </c>
      <c r="E112" s="43">
        <v>62</v>
      </c>
      <c r="F112" s="44" t="s">
        <v>1626</v>
      </c>
      <c r="G112" s="44" t="s">
        <v>1627</v>
      </c>
      <c r="H112" s="44" t="s">
        <v>1628</v>
      </c>
      <c r="I112" s="108" t="s">
        <v>2114</v>
      </c>
      <c r="J112" s="108" t="s">
        <v>2115</v>
      </c>
      <c r="K112" s="45"/>
      <c r="L112" s="58"/>
      <c r="M112" s="45"/>
      <c r="N112" s="45"/>
      <c r="O112" s="24"/>
    </row>
    <row r="113" spans="2:15" ht="15.6">
      <c r="B113" s="1" t="s">
        <v>954</v>
      </c>
      <c r="C113" s="4" t="s">
        <v>1221</v>
      </c>
      <c r="D113" s="42" t="s">
        <v>1629</v>
      </c>
      <c r="E113" s="43">
        <v>63</v>
      </c>
      <c r="F113" s="44" t="s">
        <v>1630</v>
      </c>
      <c r="G113" s="44" t="s">
        <v>1631</v>
      </c>
      <c r="H113" s="44" t="s">
        <v>1632</v>
      </c>
      <c r="I113" s="108" t="s">
        <v>2116</v>
      </c>
      <c r="J113" s="108" t="s">
        <v>2117</v>
      </c>
      <c r="K113" s="45"/>
      <c r="L113" s="58"/>
      <c r="M113" s="45"/>
      <c r="N113" s="45"/>
      <c r="O113" s="32" t="s">
        <v>373</v>
      </c>
    </row>
    <row r="114" spans="2:15" ht="15.6">
      <c r="B114" s="1" t="s">
        <v>954</v>
      </c>
      <c r="C114" s="4" t="s">
        <v>1221</v>
      </c>
      <c r="D114" s="42" t="s">
        <v>1633</v>
      </c>
      <c r="E114" s="43">
        <v>64</v>
      </c>
      <c r="F114" s="44" t="s">
        <v>1634</v>
      </c>
      <c r="G114" s="44" t="s">
        <v>1635</v>
      </c>
      <c r="H114" s="44" t="s">
        <v>1636</v>
      </c>
      <c r="I114" s="108" t="s">
        <v>2118</v>
      </c>
      <c r="J114" s="108" t="s">
        <v>2119</v>
      </c>
      <c r="K114" s="45"/>
      <c r="L114" s="58"/>
      <c r="M114" s="45"/>
      <c r="N114" s="45"/>
      <c r="O114" s="24"/>
    </row>
    <row r="115" spans="2:15" ht="15.6">
      <c r="B115" s="1" t="s">
        <v>954</v>
      </c>
      <c r="C115" s="4" t="s">
        <v>1221</v>
      </c>
      <c r="D115" s="47" t="s">
        <v>1637</v>
      </c>
      <c r="E115" s="45">
        <v>129</v>
      </c>
      <c r="F115" s="47" t="s">
        <v>1638</v>
      </c>
      <c r="G115" s="47" t="s">
        <v>1639</v>
      </c>
      <c r="H115" s="46" t="s">
        <v>1640</v>
      </c>
      <c r="I115" s="108" t="s">
        <v>2120</v>
      </c>
      <c r="J115" s="108" t="s">
        <v>2121</v>
      </c>
      <c r="K115" s="45" t="s">
        <v>1226</v>
      </c>
      <c r="L115" s="58"/>
      <c r="M115" s="45" t="s">
        <v>1226</v>
      </c>
      <c r="N115" s="45" t="s">
        <v>1226</v>
      </c>
      <c r="O115" s="24"/>
    </row>
    <row r="116" spans="2:15" ht="15.6">
      <c r="B116" s="1" t="s">
        <v>954</v>
      </c>
      <c r="C116" s="4" t="s">
        <v>1221</v>
      </c>
      <c r="D116" s="47" t="s">
        <v>1641</v>
      </c>
      <c r="E116" s="45">
        <v>130</v>
      </c>
      <c r="F116" s="47" t="s">
        <v>1642</v>
      </c>
      <c r="G116" s="47" t="s">
        <v>1643</v>
      </c>
      <c r="H116" s="46" t="s">
        <v>1640</v>
      </c>
      <c r="I116" s="108" t="s">
        <v>2122</v>
      </c>
      <c r="J116" s="108" t="s">
        <v>2123</v>
      </c>
      <c r="K116" s="45" t="s">
        <v>1226</v>
      </c>
      <c r="L116" s="58"/>
      <c r="M116" s="45" t="s">
        <v>1226</v>
      </c>
      <c r="N116" s="45"/>
      <c r="O116" s="32" t="s">
        <v>373</v>
      </c>
    </row>
    <row r="117" spans="2:15" ht="15.6">
      <c r="B117" s="1" t="s">
        <v>954</v>
      </c>
      <c r="C117" s="4" t="s">
        <v>1221</v>
      </c>
      <c r="D117" s="42" t="s">
        <v>1644</v>
      </c>
      <c r="E117" s="43">
        <v>291</v>
      </c>
      <c r="F117" s="44" t="s">
        <v>1645</v>
      </c>
      <c r="G117" s="44" t="s">
        <v>1646</v>
      </c>
      <c r="H117" s="44" t="s">
        <v>1647</v>
      </c>
      <c r="I117" s="108" t="s">
        <v>2124</v>
      </c>
      <c r="J117" s="108" t="s">
        <v>2125</v>
      </c>
      <c r="K117" s="45"/>
      <c r="L117" s="58"/>
      <c r="M117" s="45"/>
      <c r="N117" s="45"/>
      <c r="O117" s="32" t="s">
        <v>373</v>
      </c>
    </row>
    <row r="118" spans="2:15" ht="15.6">
      <c r="B118" s="1" t="s">
        <v>954</v>
      </c>
      <c r="C118" s="4" t="s">
        <v>1221</v>
      </c>
      <c r="D118" s="42" t="s">
        <v>1648</v>
      </c>
      <c r="E118" s="43">
        <v>210</v>
      </c>
      <c r="F118" s="49" t="s">
        <v>1649</v>
      </c>
      <c r="G118" s="44" t="s">
        <v>1650</v>
      </c>
      <c r="H118" s="44" t="s">
        <v>1651</v>
      </c>
      <c r="I118" s="108" t="s">
        <v>2126</v>
      </c>
      <c r="J118" s="108" t="s">
        <v>2127</v>
      </c>
      <c r="K118" s="45" t="s">
        <v>1226</v>
      </c>
      <c r="L118" s="58"/>
      <c r="M118" s="45" t="s">
        <v>1226</v>
      </c>
      <c r="N118" s="45"/>
      <c r="O118" s="32" t="s">
        <v>373</v>
      </c>
    </row>
    <row r="119" spans="2:15" ht="15.6">
      <c r="B119" s="1" t="s">
        <v>954</v>
      </c>
      <c r="C119" s="4" t="s">
        <v>1221</v>
      </c>
      <c r="D119" s="47" t="s">
        <v>1652</v>
      </c>
      <c r="E119" s="45">
        <v>125</v>
      </c>
      <c r="F119" s="47" t="s">
        <v>1653</v>
      </c>
      <c r="G119" s="47" t="s">
        <v>1654</v>
      </c>
      <c r="H119" s="46" t="s">
        <v>1655</v>
      </c>
      <c r="I119" s="108" t="s">
        <v>2128</v>
      </c>
      <c r="J119" s="108" t="s">
        <v>2129</v>
      </c>
      <c r="K119" s="45"/>
      <c r="L119" s="58"/>
      <c r="M119" s="45"/>
      <c r="N119" s="45"/>
      <c r="O119" s="24"/>
    </row>
    <row r="120" spans="2:15" ht="15.6">
      <c r="B120" s="1" t="s">
        <v>954</v>
      </c>
      <c r="C120" s="4" t="s">
        <v>1221</v>
      </c>
      <c r="D120" s="47" t="s">
        <v>1656</v>
      </c>
      <c r="E120" s="45">
        <v>128</v>
      </c>
      <c r="F120" s="47" t="s">
        <v>1657</v>
      </c>
      <c r="G120" s="47" t="s">
        <v>1658</v>
      </c>
      <c r="H120" s="46" t="s">
        <v>1659</v>
      </c>
      <c r="I120" s="108" t="s">
        <v>2130</v>
      </c>
      <c r="J120" s="108" t="s">
        <v>2131</v>
      </c>
      <c r="K120" s="45" t="s">
        <v>1226</v>
      </c>
      <c r="L120" s="58"/>
      <c r="M120" s="45" t="s">
        <v>1226</v>
      </c>
      <c r="N120" s="45"/>
      <c r="O120" s="24"/>
    </row>
    <row r="121" spans="2:15" ht="15.6">
      <c r="B121" s="1" t="s">
        <v>954</v>
      </c>
      <c r="C121" s="4" t="s">
        <v>1221</v>
      </c>
      <c r="D121" s="42" t="s">
        <v>1660</v>
      </c>
      <c r="E121" s="43">
        <v>211</v>
      </c>
      <c r="F121" s="44" t="s">
        <v>1661</v>
      </c>
      <c r="G121" s="44" t="s">
        <v>1662</v>
      </c>
      <c r="H121" s="44" t="s">
        <v>1663</v>
      </c>
      <c r="I121" s="108" t="s">
        <v>2132</v>
      </c>
      <c r="J121" s="108" t="s">
        <v>2133</v>
      </c>
      <c r="K121" s="45"/>
      <c r="L121" s="58"/>
      <c r="M121" s="45"/>
      <c r="N121" s="45"/>
      <c r="O121" s="24"/>
    </row>
    <row r="122" spans="2:15" ht="15.6">
      <c r="B122" s="1" t="s">
        <v>954</v>
      </c>
      <c r="C122" s="4" t="s">
        <v>1221</v>
      </c>
      <c r="D122" s="42" t="s">
        <v>1664</v>
      </c>
      <c r="E122" s="43">
        <v>106</v>
      </c>
      <c r="F122" s="44" t="s">
        <v>1665</v>
      </c>
      <c r="G122" s="44" t="s">
        <v>1666</v>
      </c>
      <c r="H122" s="44" t="s">
        <v>1667</v>
      </c>
      <c r="I122" s="108" t="s">
        <v>2134</v>
      </c>
      <c r="J122" s="108" t="s">
        <v>2135</v>
      </c>
      <c r="K122" s="45" t="s">
        <v>1226</v>
      </c>
      <c r="L122" s="58"/>
      <c r="M122" s="45"/>
      <c r="N122" s="45"/>
      <c r="O122" s="24"/>
    </row>
    <row r="123" spans="2:15" ht="15.6">
      <c r="B123" s="1" t="s">
        <v>954</v>
      </c>
      <c r="C123" s="4" t="s">
        <v>1221</v>
      </c>
      <c r="D123" s="42" t="s">
        <v>1668</v>
      </c>
      <c r="E123" s="43">
        <v>214</v>
      </c>
      <c r="F123" s="44" t="s">
        <v>1669</v>
      </c>
      <c r="G123" s="44" t="s">
        <v>1670</v>
      </c>
      <c r="H123" s="44" t="s">
        <v>1671</v>
      </c>
      <c r="I123" s="108" t="s">
        <v>2136</v>
      </c>
      <c r="J123" s="108" t="s">
        <v>2137</v>
      </c>
      <c r="K123" s="45" t="s">
        <v>1226</v>
      </c>
      <c r="L123" s="58"/>
      <c r="M123" s="45" t="s">
        <v>1226</v>
      </c>
      <c r="N123" s="45"/>
      <c r="O123" s="24"/>
    </row>
    <row r="124" spans="2:15" ht="15.6">
      <c r="B124" s="1" t="s">
        <v>954</v>
      </c>
      <c r="C124" s="4" t="s">
        <v>1221</v>
      </c>
      <c r="D124" s="42" t="s">
        <v>1672</v>
      </c>
      <c r="E124" s="43">
        <v>67</v>
      </c>
      <c r="F124" s="44" t="s">
        <v>1673</v>
      </c>
      <c r="G124" s="44" t="s">
        <v>1674</v>
      </c>
      <c r="H124" s="44" t="s">
        <v>1675</v>
      </c>
      <c r="I124" s="108" t="s">
        <v>2138</v>
      </c>
      <c r="J124" s="108" t="s">
        <v>2139</v>
      </c>
      <c r="K124" s="45"/>
      <c r="L124" s="58"/>
      <c r="M124" s="45"/>
      <c r="N124" s="45"/>
      <c r="O124" s="32" t="s">
        <v>373</v>
      </c>
    </row>
    <row r="125" spans="2:15" ht="13.95" customHeight="1">
      <c r="B125" s="1" t="s">
        <v>954</v>
      </c>
      <c r="C125" s="4" t="s">
        <v>1221</v>
      </c>
      <c r="D125" s="42" t="s">
        <v>1676</v>
      </c>
      <c r="E125" s="43">
        <v>69</v>
      </c>
      <c r="F125" s="44" t="s">
        <v>1677</v>
      </c>
      <c r="G125" s="44" t="s">
        <v>1678</v>
      </c>
      <c r="H125" s="44" t="s">
        <v>1679</v>
      </c>
      <c r="I125" s="108" t="s">
        <v>2140</v>
      </c>
      <c r="J125" s="108" t="s">
        <v>2141</v>
      </c>
      <c r="K125" s="45"/>
      <c r="L125" s="58"/>
      <c r="M125" s="45"/>
      <c r="N125" s="45"/>
      <c r="O125" s="24"/>
    </row>
    <row r="126" spans="2:15" ht="15.6">
      <c r="B126" s="1" t="s">
        <v>954</v>
      </c>
      <c r="C126" s="4" t="s">
        <v>1221</v>
      </c>
      <c r="D126" s="42" t="s">
        <v>1680</v>
      </c>
      <c r="E126" s="43">
        <v>215</v>
      </c>
      <c r="F126" s="44" t="s">
        <v>1681</v>
      </c>
      <c r="G126" s="44" t="s">
        <v>1682</v>
      </c>
      <c r="H126" s="44" t="s">
        <v>1683</v>
      </c>
      <c r="I126" s="108" t="s">
        <v>2142</v>
      </c>
      <c r="J126" s="108" t="s">
        <v>2143</v>
      </c>
      <c r="K126" s="45"/>
      <c r="L126" s="58"/>
      <c r="M126" s="45"/>
      <c r="N126" s="45"/>
      <c r="O126" s="32" t="s">
        <v>373</v>
      </c>
    </row>
    <row r="127" spans="2:15" ht="15.6">
      <c r="B127" s="1" t="s">
        <v>954</v>
      </c>
      <c r="C127" s="4" t="s">
        <v>1221</v>
      </c>
      <c r="D127" s="42" t="s">
        <v>1684</v>
      </c>
      <c r="E127" s="43">
        <v>70</v>
      </c>
      <c r="F127" s="44" t="s">
        <v>1685</v>
      </c>
      <c r="G127" s="44" t="s">
        <v>1686</v>
      </c>
      <c r="H127" s="44" t="s">
        <v>1687</v>
      </c>
      <c r="I127" s="108" t="s">
        <v>2144</v>
      </c>
      <c r="J127" s="108" t="s">
        <v>2145</v>
      </c>
      <c r="K127" s="45"/>
      <c r="L127" s="58"/>
      <c r="M127" s="45"/>
      <c r="N127" s="45"/>
      <c r="O127" s="32" t="s">
        <v>373</v>
      </c>
    </row>
    <row r="128" spans="2:15" ht="15.6">
      <c r="B128" s="1" t="s">
        <v>954</v>
      </c>
      <c r="C128" s="4" t="s">
        <v>1221</v>
      </c>
      <c r="D128" s="42" t="s">
        <v>1688</v>
      </c>
      <c r="E128" s="43">
        <v>219</v>
      </c>
      <c r="F128" s="44" t="s">
        <v>1689</v>
      </c>
      <c r="G128" s="44" t="s">
        <v>1690</v>
      </c>
      <c r="H128" s="44" t="s">
        <v>1691</v>
      </c>
      <c r="I128" s="108" t="s">
        <v>2146</v>
      </c>
      <c r="J128" s="108" t="s">
        <v>2147</v>
      </c>
      <c r="K128" s="45"/>
      <c r="L128" s="58"/>
      <c r="M128" s="45"/>
      <c r="N128" s="45"/>
      <c r="O128" s="24"/>
    </row>
    <row r="129" spans="2:16" ht="15.6">
      <c r="B129" s="1" t="s">
        <v>954</v>
      </c>
      <c r="C129" s="4" t="s">
        <v>1221</v>
      </c>
      <c r="D129" s="42" t="s">
        <v>1692</v>
      </c>
      <c r="E129" s="43">
        <v>220</v>
      </c>
      <c r="F129" s="44" t="s">
        <v>1693</v>
      </c>
      <c r="G129" s="44" t="s">
        <v>1694</v>
      </c>
      <c r="H129" s="44" t="s">
        <v>1695</v>
      </c>
      <c r="I129" s="108" t="s">
        <v>2148</v>
      </c>
      <c r="J129" s="108" t="s">
        <v>2149</v>
      </c>
      <c r="K129" s="45" t="s">
        <v>1226</v>
      </c>
      <c r="L129" s="58"/>
      <c r="M129" s="45" t="s">
        <v>1226</v>
      </c>
      <c r="N129" s="45"/>
      <c r="O129" s="24"/>
    </row>
    <row r="130" spans="2:16" ht="15.6">
      <c r="B130" s="1" t="s">
        <v>954</v>
      </c>
      <c r="C130" s="4" t="s">
        <v>1221</v>
      </c>
      <c r="D130" s="44" t="s">
        <v>1696</v>
      </c>
      <c r="E130" s="43">
        <v>114</v>
      </c>
      <c r="F130" s="44" t="s">
        <v>1697</v>
      </c>
      <c r="G130" s="44" t="s">
        <v>1698</v>
      </c>
      <c r="H130" s="46" t="s">
        <v>1699</v>
      </c>
      <c r="I130" s="108" t="s">
        <v>2150</v>
      </c>
      <c r="J130" s="108" t="s">
        <v>2151</v>
      </c>
      <c r="K130" s="45"/>
      <c r="L130" s="58"/>
      <c r="M130" s="45"/>
      <c r="N130" s="45"/>
      <c r="O130" s="24"/>
    </row>
    <row r="131" spans="2:16" ht="15.6">
      <c r="B131" s="1" t="s">
        <v>954</v>
      </c>
      <c r="C131" s="4" t="s">
        <v>1221</v>
      </c>
      <c r="D131" s="42" t="s">
        <v>1700</v>
      </c>
      <c r="E131" s="43">
        <v>221</v>
      </c>
      <c r="F131" s="44" t="s">
        <v>1701</v>
      </c>
      <c r="G131" s="44" t="s">
        <v>1702</v>
      </c>
      <c r="H131" s="44" t="s">
        <v>1703</v>
      </c>
      <c r="I131" s="108" t="s">
        <v>2152</v>
      </c>
      <c r="J131" s="108" t="s">
        <v>2153</v>
      </c>
      <c r="K131" s="45"/>
      <c r="L131" s="58"/>
      <c r="M131" s="45"/>
      <c r="N131" s="45"/>
      <c r="O131" s="32" t="s">
        <v>373</v>
      </c>
    </row>
    <row r="132" spans="2:16" ht="15.6">
      <c r="B132" s="1" t="s">
        <v>954</v>
      </c>
      <c r="C132" s="4" t="s">
        <v>1221</v>
      </c>
      <c r="D132" s="44" t="s">
        <v>1704</v>
      </c>
      <c r="E132" s="43">
        <v>118</v>
      </c>
      <c r="F132" s="44" t="s">
        <v>1705</v>
      </c>
      <c r="G132" s="44" t="s">
        <v>1706</v>
      </c>
      <c r="H132" s="46" t="s">
        <v>1707</v>
      </c>
      <c r="I132" s="108" t="s">
        <v>2154</v>
      </c>
      <c r="J132" s="108" t="s">
        <v>2155</v>
      </c>
      <c r="K132" s="45"/>
      <c r="L132" s="58"/>
      <c r="M132" s="45"/>
      <c r="N132" s="45"/>
      <c r="O132" s="32" t="s">
        <v>373</v>
      </c>
    </row>
    <row r="133" spans="2:16" ht="15.6">
      <c r="B133" s="1" t="s">
        <v>954</v>
      </c>
      <c r="C133" s="4" t="s">
        <v>1221</v>
      </c>
      <c r="D133" s="42" t="s">
        <v>1708</v>
      </c>
      <c r="E133" s="43">
        <v>73</v>
      </c>
      <c r="F133" s="44" t="s">
        <v>1709</v>
      </c>
      <c r="G133" s="44" t="s">
        <v>1710</v>
      </c>
      <c r="H133" s="44" t="s">
        <v>1711</v>
      </c>
      <c r="I133" s="108" t="s">
        <v>2156</v>
      </c>
      <c r="J133" s="108" t="s">
        <v>2157</v>
      </c>
      <c r="K133" s="45"/>
      <c r="L133" s="58"/>
      <c r="M133" s="45"/>
      <c r="N133" s="45" t="s">
        <v>1226</v>
      </c>
      <c r="O133" s="32" t="s">
        <v>373</v>
      </c>
    </row>
    <row r="134" spans="2:16" ht="15.6">
      <c r="B134" s="1" t="s">
        <v>954</v>
      </c>
      <c r="C134" s="4" t="s">
        <v>1221</v>
      </c>
      <c r="D134" s="42" t="s">
        <v>1737</v>
      </c>
      <c r="E134" s="43">
        <v>72</v>
      </c>
      <c r="F134" s="44" t="s">
        <v>1738</v>
      </c>
      <c r="G134" s="44" t="s">
        <v>1739</v>
      </c>
      <c r="H134" s="44" t="s">
        <v>1740</v>
      </c>
      <c r="I134" s="108" t="s">
        <v>2158</v>
      </c>
      <c r="J134" s="108" t="s">
        <v>2159</v>
      </c>
      <c r="K134" s="45"/>
      <c r="L134" s="58"/>
      <c r="M134" s="45"/>
      <c r="N134" s="45"/>
      <c r="O134" s="32"/>
      <c r="P134" s="51"/>
    </row>
    <row r="135" spans="2:16" ht="15.6">
      <c r="B135" s="1" t="s">
        <v>954</v>
      </c>
      <c r="C135" s="4" t="s">
        <v>1221</v>
      </c>
      <c r="D135" s="42" t="s">
        <v>1862</v>
      </c>
      <c r="E135" s="43">
        <v>226</v>
      </c>
      <c r="F135" s="44" t="s">
        <v>1863</v>
      </c>
      <c r="G135" s="44" t="s">
        <v>1864</v>
      </c>
      <c r="H135" s="44" t="s">
        <v>1865</v>
      </c>
      <c r="I135" s="108" t="s">
        <v>1860</v>
      </c>
      <c r="J135" s="108" t="s">
        <v>1861</v>
      </c>
      <c r="K135" s="107"/>
      <c r="L135" s="107"/>
      <c r="M135" s="45"/>
      <c r="N135" s="45"/>
      <c r="O135" s="24"/>
    </row>
    <row r="136" spans="2:16" ht="15.6">
      <c r="B136" s="1" t="s">
        <v>954</v>
      </c>
      <c r="C136" s="4" t="s">
        <v>1221</v>
      </c>
      <c r="D136" s="42" t="s">
        <v>1914</v>
      </c>
      <c r="E136" s="43">
        <v>232</v>
      </c>
      <c r="F136" s="44" t="s">
        <v>1915</v>
      </c>
      <c r="G136" s="44" t="s">
        <v>1916</v>
      </c>
      <c r="H136" s="44" t="s">
        <v>1917</v>
      </c>
      <c r="I136" s="108" t="s">
        <v>1912</v>
      </c>
      <c r="J136" s="108" t="s">
        <v>1913</v>
      </c>
      <c r="K136" s="107"/>
      <c r="L136" s="107"/>
      <c r="M136" s="45"/>
      <c r="N136" s="45"/>
      <c r="O136" s="24"/>
    </row>
    <row r="137" spans="2:16" ht="15.6">
      <c r="B137" s="1" t="s">
        <v>954</v>
      </c>
      <c r="C137" s="4" t="s">
        <v>1221</v>
      </c>
      <c r="D137" s="42" t="s">
        <v>1926</v>
      </c>
      <c r="E137" s="43">
        <v>119</v>
      </c>
      <c r="F137" s="44" t="s">
        <v>1927</v>
      </c>
      <c r="G137" s="44" t="s">
        <v>1928</v>
      </c>
      <c r="H137" s="44" t="s">
        <v>1929</v>
      </c>
      <c r="I137" s="108" t="s">
        <v>1924</v>
      </c>
      <c r="J137" s="108" t="s">
        <v>1925</v>
      </c>
      <c r="K137" s="107"/>
      <c r="L137" s="107"/>
      <c r="M137" s="45"/>
      <c r="N137" s="45"/>
      <c r="O137" s="24"/>
    </row>
    <row r="138" spans="2:16" ht="15.6">
      <c r="B138" s="1" t="s">
        <v>954</v>
      </c>
      <c r="C138" s="4" t="s">
        <v>1221</v>
      </c>
      <c r="D138" s="42" t="s">
        <v>1958</v>
      </c>
      <c r="E138" s="43">
        <v>240</v>
      </c>
      <c r="F138" s="44" t="s">
        <v>1959</v>
      </c>
      <c r="G138" s="44" t="s">
        <v>1960</v>
      </c>
      <c r="H138" s="44" t="s">
        <v>1961</v>
      </c>
      <c r="I138" s="108" t="s">
        <v>1956</v>
      </c>
      <c r="J138" s="108" t="s">
        <v>1957</v>
      </c>
      <c r="K138" s="107"/>
      <c r="L138" s="107"/>
      <c r="M138" s="45"/>
      <c r="N138" s="45"/>
      <c r="O138" s="24"/>
    </row>
    <row r="139" spans="2:16" ht="15.6">
      <c r="B139" s="1" t="s">
        <v>954</v>
      </c>
      <c r="C139" s="4" t="s">
        <v>1221</v>
      </c>
      <c r="D139" s="42" t="s">
        <v>2000</v>
      </c>
      <c r="E139" s="43">
        <v>27</v>
      </c>
      <c r="F139" s="44" t="s">
        <v>2001</v>
      </c>
      <c r="G139" s="44" t="s">
        <v>2002</v>
      </c>
      <c r="H139" s="44" t="s">
        <v>2003</v>
      </c>
      <c r="I139" s="108" t="s">
        <v>1998</v>
      </c>
      <c r="J139" s="108" t="s">
        <v>1999</v>
      </c>
      <c r="K139" s="107"/>
      <c r="L139" s="107"/>
      <c r="M139" s="45"/>
      <c r="N139" s="45"/>
      <c r="O139" s="32" t="s">
        <v>373</v>
      </c>
    </row>
    <row r="140" spans="2:16" ht="15.6">
      <c r="B140" s="1" t="s">
        <v>954</v>
      </c>
      <c r="C140" s="4" t="s">
        <v>1221</v>
      </c>
      <c r="D140" s="42" t="s">
        <v>2010</v>
      </c>
      <c r="E140" s="43">
        <v>30</v>
      </c>
      <c r="F140" s="44" t="s">
        <v>2011</v>
      </c>
      <c r="G140" s="44" t="s">
        <v>2012</v>
      </c>
      <c r="H140" s="44" t="s">
        <v>2013</v>
      </c>
      <c r="I140" s="108" t="s">
        <v>2008</v>
      </c>
      <c r="J140" s="108" t="s">
        <v>2009</v>
      </c>
      <c r="K140" s="107"/>
      <c r="L140" s="107"/>
      <c r="M140" s="45"/>
      <c r="N140" s="45"/>
      <c r="O140" s="32" t="s">
        <v>373</v>
      </c>
    </row>
    <row r="141" spans="2:16" ht="15.6">
      <c r="B141" s="1" t="s">
        <v>954</v>
      </c>
      <c r="C141" s="4" t="s">
        <v>1221</v>
      </c>
      <c r="D141" s="42" t="s">
        <v>2016</v>
      </c>
      <c r="E141" s="43">
        <v>254</v>
      </c>
      <c r="F141" s="44" t="s">
        <v>2017</v>
      </c>
      <c r="G141" s="44" t="s">
        <v>2018</v>
      </c>
      <c r="H141" s="44" t="s">
        <v>2019</v>
      </c>
      <c r="I141" s="108" t="s">
        <v>2014</v>
      </c>
      <c r="J141" s="108" t="s">
        <v>2015</v>
      </c>
      <c r="K141" s="107"/>
      <c r="L141" s="107"/>
      <c r="M141" s="45"/>
      <c r="N141" s="45"/>
      <c r="O141" s="24"/>
    </row>
    <row r="142" spans="2:16" s="34" customFormat="1" ht="15.6">
      <c r="B142" s="33" t="s">
        <v>954</v>
      </c>
      <c r="C142" s="4" t="s">
        <v>1221</v>
      </c>
      <c r="D142" s="42" t="s">
        <v>3516</v>
      </c>
      <c r="E142" s="43" t="s">
        <v>3520</v>
      </c>
      <c r="F142" s="44" t="s">
        <v>3517</v>
      </c>
      <c r="G142" s="44" t="s">
        <v>3518</v>
      </c>
      <c r="H142" s="44" t="s">
        <v>3519</v>
      </c>
      <c r="I142" s="108"/>
      <c r="J142" s="108"/>
      <c r="K142" s="177" t="s">
        <v>1226</v>
      </c>
      <c r="L142" s="177"/>
      <c r="M142" s="43"/>
      <c r="N142" s="43"/>
      <c r="O142" s="24"/>
    </row>
    <row r="143" spans="2:16" s="34" customFormat="1" ht="15.6">
      <c r="B143" s="33" t="s">
        <v>954</v>
      </c>
      <c r="C143" s="4" t="s">
        <v>1221</v>
      </c>
      <c r="D143" s="42" t="s">
        <v>3553</v>
      </c>
      <c r="E143" s="43">
        <v>28</v>
      </c>
      <c r="F143" s="44" t="s">
        <v>3554</v>
      </c>
      <c r="G143" s="44" t="s">
        <v>3555</v>
      </c>
      <c r="H143" s="44" t="s">
        <v>3556</v>
      </c>
      <c r="I143" s="108">
        <v>52.190708999999998</v>
      </c>
      <c r="J143" s="108">
        <v>5.9624750000000004</v>
      </c>
      <c r="K143" s="177"/>
      <c r="L143" s="177"/>
      <c r="M143" s="43"/>
      <c r="N143" s="43"/>
      <c r="O143" s="24"/>
    </row>
    <row r="144" spans="2:16" s="34" customFormat="1" ht="15.6">
      <c r="B144" s="33" t="s">
        <v>954</v>
      </c>
      <c r="C144" s="4" t="s">
        <v>1221</v>
      </c>
      <c r="D144" s="42" t="s">
        <v>3557</v>
      </c>
      <c r="E144" s="43">
        <v>23</v>
      </c>
      <c r="F144" s="44" t="s">
        <v>3558</v>
      </c>
      <c r="G144" s="44" t="s">
        <v>3559</v>
      </c>
      <c r="H144" s="44" t="s">
        <v>3560</v>
      </c>
      <c r="I144" s="108">
        <v>52.276899</v>
      </c>
      <c r="J144" s="108">
        <v>6.4154270000000002</v>
      </c>
      <c r="K144" s="177"/>
      <c r="L144" s="177"/>
      <c r="M144" s="43"/>
      <c r="N144" s="43"/>
      <c r="O144" s="24"/>
    </row>
    <row r="145" spans="2:16" s="34" customFormat="1" ht="15.6">
      <c r="B145" s="33" t="s">
        <v>954</v>
      </c>
      <c r="C145" s="4" t="s">
        <v>1221</v>
      </c>
      <c r="D145" s="42" t="s">
        <v>3561</v>
      </c>
      <c r="E145" s="43">
        <v>37</v>
      </c>
      <c r="F145" s="44" t="s">
        <v>3562</v>
      </c>
      <c r="G145" s="44" t="s">
        <v>3563</v>
      </c>
      <c r="H145" s="44" t="s">
        <v>3564</v>
      </c>
      <c r="I145" s="108">
        <v>51.874270000000003</v>
      </c>
      <c r="J145" s="108">
        <v>4.0746630000000001</v>
      </c>
      <c r="K145" s="177"/>
      <c r="L145" s="177"/>
      <c r="M145" s="43"/>
      <c r="N145" s="43"/>
      <c r="O145" s="24"/>
    </row>
    <row r="146" spans="2:16" s="34" customFormat="1" ht="15.6">
      <c r="B146" s="33" t="s">
        <v>954</v>
      </c>
      <c r="C146" s="4" t="s">
        <v>1221</v>
      </c>
      <c r="D146" s="42" t="s">
        <v>3565</v>
      </c>
      <c r="E146" s="43">
        <v>51</v>
      </c>
      <c r="F146" s="44" t="s">
        <v>3566</v>
      </c>
      <c r="G146" s="44" t="s">
        <v>3567</v>
      </c>
      <c r="H146" s="44" t="s">
        <v>3568</v>
      </c>
      <c r="I146" s="108">
        <v>51.969707</v>
      </c>
      <c r="J146" s="108">
        <v>4.5546530000000001</v>
      </c>
      <c r="K146" s="177"/>
      <c r="L146" s="177"/>
      <c r="M146" s="43"/>
      <c r="N146" s="43"/>
      <c r="O146" s="24"/>
    </row>
    <row r="147" spans="2:16" s="34" customFormat="1" ht="15.6">
      <c r="B147" s="33" t="s">
        <v>954</v>
      </c>
      <c r="C147" s="4" t="s">
        <v>1221</v>
      </c>
      <c r="D147" s="42" t="s">
        <v>3569</v>
      </c>
      <c r="E147" s="43">
        <v>29</v>
      </c>
      <c r="F147" s="44" t="s">
        <v>3570</v>
      </c>
      <c r="G147" s="44" t="s">
        <v>3571</v>
      </c>
      <c r="H147" s="44" t="s">
        <v>3572</v>
      </c>
      <c r="I147" s="108">
        <v>52.844496300000003</v>
      </c>
      <c r="J147" s="108">
        <v>4.8449629999999999</v>
      </c>
      <c r="K147" s="177"/>
      <c r="L147" s="177"/>
      <c r="M147" s="43"/>
      <c r="N147" s="43"/>
      <c r="O147" s="24" t="s">
        <v>373</v>
      </c>
    </row>
    <row r="148" spans="2:16" s="34" customFormat="1" ht="15.6">
      <c r="B148" s="181" t="s">
        <v>954</v>
      </c>
      <c r="C148" s="182" t="s">
        <v>1221</v>
      </c>
      <c r="D148" s="183" t="s">
        <v>3580</v>
      </c>
      <c r="E148" s="184">
        <v>2233</v>
      </c>
      <c r="F148" s="185" t="s">
        <v>3581</v>
      </c>
      <c r="G148" s="185"/>
      <c r="H148" s="185" t="s">
        <v>1808</v>
      </c>
      <c r="I148" s="186"/>
      <c r="J148" s="186"/>
      <c r="K148" s="187"/>
      <c r="L148" s="187"/>
      <c r="M148" s="184"/>
      <c r="N148" s="184"/>
      <c r="O148" s="188"/>
      <c r="P148" s="189"/>
    </row>
    <row r="149" spans="2:16" s="34" customFormat="1" ht="15.6">
      <c r="B149" s="181" t="s">
        <v>954</v>
      </c>
      <c r="C149" s="182" t="s">
        <v>1221</v>
      </c>
      <c r="D149" s="183" t="s">
        <v>3583</v>
      </c>
      <c r="E149" s="184">
        <v>264</v>
      </c>
      <c r="F149" s="185" t="s">
        <v>3582</v>
      </c>
      <c r="G149" s="185"/>
      <c r="H149" s="185" t="s">
        <v>2626</v>
      </c>
      <c r="I149" s="186"/>
      <c r="J149" s="186"/>
      <c r="K149" s="187"/>
      <c r="L149" s="187"/>
      <c r="M149" s="184"/>
      <c r="N149" s="184"/>
      <c r="O149" s="188"/>
      <c r="P149" s="189"/>
    </row>
    <row r="150" spans="2:16" s="34" customFormat="1" ht="15.6">
      <c r="B150" s="181" t="s">
        <v>954</v>
      </c>
      <c r="C150" s="182" t="s">
        <v>1221</v>
      </c>
      <c r="D150" s="183" t="s">
        <v>3584</v>
      </c>
      <c r="E150" s="184">
        <v>1255</v>
      </c>
      <c r="F150" s="185" t="s">
        <v>3585</v>
      </c>
      <c r="G150" s="185"/>
      <c r="H150" s="185" t="s">
        <v>3586</v>
      </c>
      <c r="I150" s="186"/>
      <c r="J150" s="186"/>
      <c r="K150" s="187"/>
      <c r="L150" s="187"/>
      <c r="M150" s="184"/>
      <c r="N150" s="184"/>
      <c r="O150" s="188"/>
      <c r="P150" s="189"/>
    </row>
    <row r="151" spans="2:16" s="34" customFormat="1" ht="15.6">
      <c r="B151" s="181" t="s">
        <v>954</v>
      </c>
      <c r="C151" s="182" t="s">
        <v>1221</v>
      </c>
      <c r="D151" s="183" t="s">
        <v>3587</v>
      </c>
      <c r="E151" s="184">
        <v>227</v>
      </c>
      <c r="F151" s="185" t="s">
        <v>3588</v>
      </c>
      <c r="G151" s="185"/>
      <c r="H151" s="185" t="s">
        <v>1258</v>
      </c>
      <c r="I151" s="186"/>
      <c r="J151" s="186"/>
      <c r="K151" s="187"/>
      <c r="L151" s="187"/>
      <c r="M151" s="184"/>
      <c r="N151" s="184"/>
      <c r="O151" s="188"/>
      <c r="P151" s="189"/>
    </row>
    <row r="152" spans="2:16" s="34" customFormat="1" ht="15.6">
      <c r="B152" s="181" t="s">
        <v>954</v>
      </c>
      <c r="C152" s="182" t="s">
        <v>1221</v>
      </c>
      <c r="D152" s="183" t="s">
        <v>3589</v>
      </c>
      <c r="E152" s="184">
        <v>1263</v>
      </c>
      <c r="F152" s="185" t="s">
        <v>3590</v>
      </c>
      <c r="G152" s="185"/>
      <c r="H152" s="185" t="s">
        <v>3591</v>
      </c>
      <c r="I152" s="186"/>
      <c r="J152" s="186"/>
      <c r="K152" s="187"/>
      <c r="L152" s="187"/>
      <c r="M152" s="184"/>
      <c r="N152" s="184"/>
      <c r="O152" s="188"/>
      <c r="P152" s="189"/>
    </row>
    <row r="153" spans="2:16" s="34" customFormat="1" ht="15.6">
      <c r="B153" s="181" t="s">
        <v>954</v>
      </c>
      <c r="C153" s="182" t="s">
        <v>1221</v>
      </c>
      <c r="D153" s="183" t="s">
        <v>3592</v>
      </c>
      <c r="E153" s="184">
        <v>1277</v>
      </c>
      <c r="F153" s="185" t="s">
        <v>3593</v>
      </c>
      <c r="G153" s="185"/>
      <c r="H153" s="185" t="s">
        <v>3594</v>
      </c>
      <c r="I153" s="186"/>
      <c r="J153" s="186"/>
      <c r="K153" s="187"/>
      <c r="L153" s="187"/>
      <c r="M153" s="184"/>
      <c r="N153" s="184"/>
      <c r="O153" s="188"/>
      <c r="P153" s="189"/>
    </row>
    <row r="154" spans="2:16" s="34" customFormat="1" ht="15.6">
      <c r="B154" s="181" t="s">
        <v>954</v>
      </c>
      <c r="C154" s="182" t="s">
        <v>1221</v>
      </c>
      <c r="D154" s="183" t="s">
        <v>3595</v>
      </c>
      <c r="E154" s="184">
        <v>278</v>
      </c>
      <c r="F154" s="185" t="s">
        <v>3596</v>
      </c>
      <c r="G154" s="185"/>
      <c r="H154" s="185" t="s">
        <v>3597</v>
      </c>
      <c r="I154" s="186"/>
      <c r="J154" s="186"/>
      <c r="K154" s="187"/>
      <c r="L154" s="187"/>
      <c r="M154" s="184"/>
      <c r="N154" s="184"/>
      <c r="O154" s="188"/>
      <c r="P154" s="189"/>
    </row>
    <row r="155" spans="2:16" s="34" customFormat="1" ht="15.6">
      <c r="B155" s="181" t="s">
        <v>954</v>
      </c>
      <c r="C155" s="182" t="s">
        <v>1221</v>
      </c>
      <c r="D155" s="183" t="s">
        <v>3598</v>
      </c>
      <c r="E155" s="184">
        <v>1259</v>
      </c>
      <c r="F155" s="185" t="s">
        <v>3599</v>
      </c>
      <c r="G155" s="185"/>
      <c r="H155" s="185" t="s">
        <v>3600</v>
      </c>
      <c r="I155" s="186"/>
      <c r="J155" s="186"/>
      <c r="K155" s="187"/>
      <c r="L155" s="187"/>
      <c r="M155" s="184"/>
      <c r="N155" s="184"/>
      <c r="O155" s="188"/>
      <c r="P155" s="189"/>
    </row>
    <row r="156" spans="2:16" s="34" customFormat="1" ht="15.6">
      <c r="B156" s="181" t="s">
        <v>954</v>
      </c>
      <c r="C156" s="182" t="s">
        <v>1221</v>
      </c>
      <c r="D156" s="183" t="s">
        <v>3601</v>
      </c>
      <c r="E156" s="184">
        <v>235</v>
      </c>
      <c r="F156" s="185" t="s">
        <v>3602</v>
      </c>
      <c r="G156" s="185"/>
      <c r="H156" s="185" t="s">
        <v>3603</v>
      </c>
      <c r="I156" s="186"/>
      <c r="J156" s="186"/>
      <c r="K156" s="187"/>
      <c r="L156" s="187"/>
      <c r="M156" s="184"/>
      <c r="N156" s="184"/>
      <c r="O156" s="188"/>
      <c r="P156" s="189"/>
    </row>
    <row r="157" spans="2:16" s="34" customFormat="1" ht="15.6">
      <c r="B157" s="181" t="s">
        <v>954</v>
      </c>
      <c r="C157" s="182" t="s">
        <v>1221</v>
      </c>
      <c r="D157" s="183" t="s">
        <v>3604</v>
      </c>
      <c r="E157" s="184">
        <v>1253</v>
      </c>
      <c r="F157" s="185" t="s">
        <v>3605</v>
      </c>
      <c r="G157" s="185"/>
      <c r="H157" s="185" t="s">
        <v>3606</v>
      </c>
      <c r="I157" s="186"/>
      <c r="J157" s="186"/>
      <c r="K157" s="187"/>
      <c r="L157" s="187"/>
      <c r="M157" s="184"/>
      <c r="N157" s="184"/>
      <c r="O157" s="188"/>
      <c r="P157" s="189"/>
    </row>
    <row r="158" spans="2:16" s="34" customFormat="1" ht="15.6">
      <c r="B158" s="181" t="s">
        <v>954</v>
      </c>
      <c r="C158" s="182" t="s">
        <v>1221</v>
      </c>
      <c r="D158" s="183" t="s">
        <v>3659</v>
      </c>
      <c r="E158" s="184" t="s">
        <v>3640</v>
      </c>
      <c r="F158" s="185" t="s">
        <v>3621</v>
      </c>
      <c r="G158" s="185"/>
      <c r="H158" s="185" t="s">
        <v>3607</v>
      </c>
      <c r="I158" s="186"/>
      <c r="J158" s="186"/>
      <c r="K158" s="187"/>
      <c r="L158" s="187"/>
      <c r="M158" s="184"/>
      <c r="N158" s="184"/>
      <c r="O158" s="188"/>
      <c r="P158" s="189"/>
    </row>
    <row r="159" spans="2:16" s="34" customFormat="1" ht="15.6">
      <c r="B159" s="181" t="s">
        <v>954</v>
      </c>
      <c r="C159" s="182" t="s">
        <v>1221</v>
      </c>
      <c r="D159" s="183" t="s">
        <v>3660</v>
      </c>
      <c r="E159" s="184" t="s">
        <v>3641</v>
      </c>
      <c r="F159" s="185" t="s">
        <v>3622</v>
      </c>
      <c r="G159" s="185"/>
      <c r="H159" s="185" t="s">
        <v>3608</v>
      </c>
      <c r="I159" s="186"/>
      <c r="J159" s="186"/>
      <c r="K159" s="187"/>
      <c r="L159" s="187"/>
      <c r="M159" s="184"/>
      <c r="N159" s="184"/>
      <c r="O159" s="188"/>
      <c r="P159" s="189"/>
    </row>
    <row r="160" spans="2:16" s="34" customFormat="1" ht="15.6">
      <c r="B160" s="181" t="s">
        <v>954</v>
      </c>
      <c r="C160" s="182" t="s">
        <v>1221</v>
      </c>
      <c r="D160" s="183" t="s">
        <v>3661</v>
      </c>
      <c r="E160" s="184" t="s">
        <v>3642</v>
      </c>
      <c r="F160" s="185" t="s">
        <v>3623</v>
      </c>
      <c r="G160" s="185"/>
      <c r="H160" s="185" t="s">
        <v>3229</v>
      </c>
      <c r="I160" s="186"/>
      <c r="J160" s="186"/>
      <c r="K160" s="187"/>
      <c r="L160" s="187"/>
      <c r="M160" s="184"/>
      <c r="N160" s="184"/>
      <c r="O160" s="188"/>
      <c r="P160" s="189"/>
    </row>
    <row r="161" spans="2:16" s="34" customFormat="1" ht="15.6">
      <c r="B161" s="181" t="s">
        <v>954</v>
      </c>
      <c r="C161" s="182" t="s">
        <v>1221</v>
      </c>
      <c r="D161" s="183" t="s">
        <v>3662</v>
      </c>
      <c r="E161" s="184" t="s">
        <v>3643</v>
      </c>
      <c r="F161" s="185" t="s">
        <v>3624</v>
      </c>
      <c r="G161" s="185"/>
      <c r="H161" s="185" t="s">
        <v>3404</v>
      </c>
      <c r="I161" s="186"/>
      <c r="J161" s="186"/>
      <c r="K161" s="187"/>
      <c r="L161" s="187"/>
      <c r="M161" s="184"/>
      <c r="N161" s="184"/>
      <c r="O161" s="188"/>
      <c r="P161" s="189"/>
    </row>
    <row r="162" spans="2:16" s="34" customFormat="1" ht="15.6">
      <c r="B162" s="181" t="s">
        <v>954</v>
      </c>
      <c r="C162" s="182" t="s">
        <v>1221</v>
      </c>
      <c r="D162" s="183" t="s">
        <v>3663</v>
      </c>
      <c r="E162" s="184" t="s">
        <v>3644</v>
      </c>
      <c r="F162" s="185" t="s">
        <v>3625</v>
      </c>
      <c r="G162" s="185"/>
      <c r="H162" s="185" t="s">
        <v>3609</v>
      </c>
      <c r="I162" s="186"/>
      <c r="J162" s="186"/>
      <c r="K162" s="187"/>
      <c r="L162" s="187"/>
      <c r="M162" s="184"/>
      <c r="N162" s="184"/>
      <c r="O162" s="188"/>
      <c r="P162" s="189"/>
    </row>
    <row r="163" spans="2:16" s="34" customFormat="1" ht="15.6">
      <c r="B163" s="181" t="s">
        <v>954</v>
      </c>
      <c r="C163" s="182" t="s">
        <v>1221</v>
      </c>
      <c r="D163" s="183" t="s">
        <v>3664</v>
      </c>
      <c r="E163" s="184" t="s">
        <v>3645</v>
      </c>
      <c r="F163" s="185" t="s">
        <v>3626</v>
      </c>
      <c r="G163" s="185"/>
      <c r="H163" s="185" t="s">
        <v>3610</v>
      </c>
      <c r="I163" s="186"/>
      <c r="J163" s="186"/>
      <c r="K163" s="187"/>
      <c r="L163" s="187"/>
      <c r="M163" s="184"/>
      <c r="N163" s="184"/>
      <c r="O163" s="188"/>
      <c r="P163" s="189"/>
    </row>
    <row r="164" spans="2:16" ht="15.6">
      <c r="B164" s="181" t="s">
        <v>954</v>
      </c>
      <c r="C164" s="182" t="s">
        <v>1221</v>
      </c>
      <c r="D164" s="183" t="s">
        <v>3665</v>
      </c>
      <c r="E164" s="184" t="s">
        <v>3646</v>
      </c>
      <c r="F164" s="185" t="s">
        <v>3627</v>
      </c>
      <c r="G164" s="185"/>
      <c r="H164" s="185" t="s">
        <v>3611</v>
      </c>
      <c r="I164" s="186"/>
      <c r="J164" s="186"/>
      <c r="K164" s="187"/>
      <c r="L164" s="187"/>
      <c r="M164" s="184"/>
      <c r="N164" s="184"/>
      <c r="O164" s="188"/>
      <c r="P164" s="189"/>
    </row>
    <row r="165" spans="2:16" ht="15.6">
      <c r="B165" s="181" t="s">
        <v>954</v>
      </c>
      <c r="C165" s="182" t="s">
        <v>1221</v>
      </c>
      <c r="D165" s="183" t="s">
        <v>3666</v>
      </c>
      <c r="E165" s="184" t="s">
        <v>3647</v>
      </c>
      <c r="F165" s="185" t="s">
        <v>3628</v>
      </c>
      <c r="G165" s="185"/>
      <c r="H165" s="185" t="s">
        <v>3612</v>
      </c>
      <c r="I165" s="186"/>
      <c r="J165" s="186"/>
      <c r="K165" s="187"/>
      <c r="L165" s="187"/>
      <c r="M165" s="184"/>
      <c r="N165" s="184"/>
      <c r="O165" s="188"/>
      <c r="P165" s="189"/>
    </row>
    <row r="166" spans="2:16" ht="15.6">
      <c r="B166" s="181" t="s">
        <v>954</v>
      </c>
      <c r="C166" s="182" t="s">
        <v>1221</v>
      </c>
      <c r="D166" s="183" t="s">
        <v>3667</v>
      </c>
      <c r="E166" s="184" t="s">
        <v>3648</v>
      </c>
      <c r="F166" s="185" t="s">
        <v>3629</v>
      </c>
      <c r="G166" s="185"/>
      <c r="H166" s="185" t="s">
        <v>3613</v>
      </c>
      <c r="I166" s="186"/>
      <c r="J166" s="186"/>
      <c r="K166" s="187"/>
      <c r="L166" s="187"/>
      <c r="M166" s="184"/>
      <c r="N166" s="184"/>
      <c r="O166" s="188"/>
      <c r="P166" s="189"/>
    </row>
    <row r="167" spans="2:16" ht="15.6">
      <c r="B167" s="181" t="s">
        <v>954</v>
      </c>
      <c r="C167" s="182" t="s">
        <v>1221</v>
      </c>
      <c r="D167" s="183" t="s">
        <v>3668</v>
      </c>
      <c r="E167" s="184" t="s">
        <v>3649</v>
      </c>
      <c r="F167" s="185" t="s">
        <v>3630</v>
      </c>
      <c r="G167" s="185"/>
      <c r="H167" s="185" t="s">
        <v>2861</v>
      </c>
      <c r="I167" s="186"/>
      <c r="J167" s="186"/>
      <c r="K167" s="187"/>
      <c r="L167" s="187"/>
      <c r="M167" s="184"/>
      <c r="N167" s="184"/>
      <c r="O167" s="188"/>
      <c r="P167" s="189"/>
    </row>
    <row r="168" spans="2:16" ht="15.6">
      <c r="B168" s="181" t="s">
        <v>954</v>
      </c>
      <c r="C168" s="182" t="s">
        <v>1221</v>
      </c>
      <c r="D168" s="183" t="s">
        <v>3669</v>
      </c>
      <c r="E168" s="184" t="s">
        <v>3650</v>
      </c>
      <c r="F168" s="185" t="s">
        <v>3631</v>
      </c>
      <c r="G168" s="185"/>
      <c r="H168" s="185" t="s">
        <v>3046</v>
      </c>
      <c r="I168" s="186"/>
      <c r="J168" s="186"/>
      <c r="K168" s="187"/>
      <c r="L168" s="187"/>
      <c r="M168" s="184"/>
      <c r="N168" s="184"/>
      <c r="O168" s="188"/>
      <c r="P168" s="189"/>
    </row>
    <row r="169" spans="2:16" ht="15.6">
      <c r="B169" s="181" t="s">
        <v>954</v>
      </c>
      <c r="C169" s="182" t="s">
        <v>1221</v>
      </c>
      <c r="D169" s="183" t="s">
        <v>3670</v>
      </c>
      <c r="E169" s="184" t="s">
        <v>3651</v>
      </c>
      <c r="F169" s="185" t="s">
        <v>3632</v>
      </c>
      <c r="G169" s="185"/>
      <c r="H169" s="185" t="s">
        <v>3614</v>
      </c>
      <c r="I169" s="186"/>
      <c r="J169" s="186"/>
      <c r="K169" s="187"/>
      <c r="L169" s="187"/>
      <c r="M169" s="184"/>
      <c r="N169" s="184"/>
      <c r="O169" s="188"/>
      <c r="P169" s="189"/>
    </row>
    <row r="170" spans="2:16" ht="15.6">
      <c r="B170" s="181" t="s">
        <v>954</v>
      </c>
      <c r="C170" s="182" t="s">
        <v>1221</v>
      </c>
      <c r="D170" s="183" t="s">
        <v>3671</v>
      </c>
      <c r="E170" s="184" t="s">
        <v>3652</v>
      </c>
      <c r="F170" s="185" t="s">
        <v>3633</v>
      </c>
      <c r="G170" s="185"/>
      <c r="H170" s="185" t="s">
        <v>3615</v>
      </c>
      <c r="I170" s="186"/>
      <c r="J170" s="186"/>
      <c r="K170" s="187"/>
      <c r="L170" s="187"/>
      <c r="M170" s="184"/>
      <c r="N170" s="184"/>
      <c r="O170" s="188"/>
      <c r="P170" s="189"/>
    </row>
    <row r="171" spans="2:16" ht="15.6">
      <c r="B171" s="181" t="s">
        <v>954</v>
      </c>
      <c r="C171" s="182" t="s">
        <v>1221</v>
      </c>
      <c r="D171" s="183" t="s">
        <v>3625</v>
      </c>
      <c r="E171" s="184" t="s">
        <v>3653</v>
      </c>
      <c r="F171" s="185" t="s">
        <v>3634</v>
      </c>
      <c r="G171" s="185"/>
      <c r="H171" s="185" t="s">
        <v>2800</v>
      </c>
      <c r="I171" s="186"/>
      <c r="J171" s="186"/>
      <c r="K171" s="187"/>
      <c r="L171" s="187"/>
      <c r="M171" s="184"/>
      <c r="N171" s="184"/>
      <c r="O171" s="188"/>
      <c r="P171" s="189"/>
    </row>
    <row r="172" spans="2:16" ht="15.6">
      <c r="B172" s="181" t="s">
        <v>954</v>
      </c>
      <c r="C172" s="182" t="s">
        <v>1221</v>
      </c>
      <c r="D172" s="183" t="s">
        <v>3672</v>
      </c>
      <c r="E172" s="184" t="s">
        <v>3654</v>
      </c>
      <c r="F172" s="185" t="s">
        <v>3635</v>
      </c>
      <c r="G172" s="185"/>
      <c r="H172" s="185" t="s">
        <v>3616</v>
      </c>
      <c r="I172" s="186"/>
      <c r="J172" s="186"/>
      <c r="K172" s="187"/>
      <c r="L172" s="187"/>
      <c r="M172" s="184"/>
      <c r="N172" s="184"/>
      <c r="O172" s="188"/>
      <c r="P172" s="189"/>
    </row>
    <row r="173" spans="2:16" ht="15.6">
      <c r="B173" s="181" t="s">
        <v>954</v>
      </c>
      <c r="C173" s="182" t="s">
        <v>1221</v>
      </c>
      <c r="D173" s="183" t="s">
        <v>3673</v>
      </c>
      <c r="E173" s="184" t="s">
        <v>3655</v>
      </c>
      <c r="F173" s="185" t="s">
        <v>3636</v>
      </c>
      <c r="G173" s="185"/>
      <c r="H173" s="185" t="s">
        <v>3617</v>
      </c>
      <c r="I173" s="186"/>
      <c r="J173" s="186"/>
      <c r="K173" s="187"/>
      <c r="L173" s="187"/>
      <c r="M173" s="184"/>
      <c r="N173" s="184"/>
      <c r="O173" s="188"/>
      <c r="P173" s="189"/>
    </row>
    <row r="174" spans="2:16" ht="15.6">
      <c r="B174" s="181" t="s">
        <v>954</v>
      </c>
      <c r="C174" s="182" t="s">
        <v>1221</v>
      </c>
      <c r="D174" s="183" t="s">
        <v>3674</v>
      </c>
      <c r="E174" s="184" t="s">
        <v>3656</v>
      </c>
      <c r="F174" s="185" t="s">
        <v>3637</v>
      </c>
      <c r="G174" s="185"/>
      <c r="H174" s="185" t="s">
        <v>3618</v>
      </c>
      <c r="I174" s="186"/>
      <c r="J174" s="186"/>
      <c r="K174" s="187"/>
      <c r="L174" s="187"/>
      <c r="M174" s="184"/>
      <c r="N174" s="184"/>
      <c r="O174" s="188"/>
      <c r="P174" s="189"/>
    </row>
    <row r="175" spans="2:16" ht="15.6">
      <c r="B175" s="181" t="s">
        <v>954</v>
      </c>
      <c r="C175" s="182" t="s">
        <v>1221</v>
      </c>
      <c r="D175" s="183" t="s">
        <v>3675</v>
      </c>
      <c r="E175" s="184" t="s">
        <v>3657</v>
      </c>
      <c r="F175" s="185" t="s">
        <v>3638</v>
      </c>
      <c r="G175" s="185"/>
      <c r="H175" s="185" t="s">
        <v>3619</v>
      </c>
      <c r="I175" s="186"/>
      <c r="J175" s="186"/>
      <c r="K175" s="187"/>
      <c r="L175" s="187"/>
      <c r="M175" s="184"/>
      <c r="N175" s="184"/>
      <c r="O175" s="188"/>
      <c r="P175" s="189"/>
    </row>
    <row r="176" spans="2:16" ht="15.6">
      <c r="B176" s="181" t="s">
        <v>954</v>
      </c>
      <c r="C176" s="182" t="s">
        <v>1221</v>
      </c>
      <c r="D176" s="183" t="s">
        <v>3676</v>
      </c>
      <c r="E176" s="184" t="s">
        <v>3658</v>
      </c>
      <c r="F176" s="185" t="s">
        <v>3639</v>
      </c>
      <c r="G176" s="185"/>
      <c r="H176" s="185" t="s">
        <v>3620</v>
      </c>
      <c r="I176" s="186"/>
      <c r="J176" s="186"/>
      <c r="K176" s="187"/>
      <c r="L176" s="187"/>
      <c r="M176" s="184"/>
      <c r="N176" s="184"/>
      <c r="O176" s="188"/>
      <c r="P176" s="189"/>
    </row>
    <row r="177" spans="2:16" ht="15.6">
      <c r="B177" s="181" t="s">
        <v>954</v>
      </c>
      <c r="C177" s="182" t="s">
        <v>1221</v>
      </c>
      <c r="D177" s="183" t="s">
        <v>3677</v>
      </c>
      <c r="E177" s="190">
        <v>800</v>
      </c>
      <c r="F177" s="185" t="s">
        <v>3678</v>
      </c>
      <c r="G177" s="185" t="s">
        <v>3679</v>
      </c>
      <c r="H177" s="185" t="s">
        <v>3680</v>
      </c>
      <c r="I177" s="186"/>
      <c r="J177" s="186"/>
      <c r="K177" s="187"/>
      <c r="L177" s="187"/>
      <c r="M177" s="184"/>
      <c r="N177" s="184"/>
      <c r="O177" s="188"/>
      <c r="P177" s="189"/>
    </row>
    <row r="178" spans="2:16" ht="15.6">
      <c r="B178" s="181" t="s">
        <v>954</v>
      </c>
      <c r="C178" s="182" t="s">
        <v>1221</v>
      </c>
      <c r="D178" s="183" t="s">
        <v>3681</v>
      </c>
      <c r="E178" s="190">
        <v>801</v>
      </c>
      <c r="F178" s="185" t="s">
        <v>3682</v>
      </c>
      <c r="G178" s="185" t="s">
        <v>3683</v>
      </c>
      <c r="H178" s="185" t="s">
        <v>3684</v>
      </c>
      <c r="I178" s="186"/>
      <c r="J178" s="186"/>
      <c r="K178" s="187"/>
      <c r="L178" s="187"/>
      <c r="M178" s="184"/>
      <c r="N178" s="184"/>
      <c r="O178" s="188"/>
      <c r="P178" s="189"/>
    </row>
    <row r="179" spans="2:16" ht="15.6">
      <c r="B179" s="33" t="s">
        <v>954</v>
      </c>
      <c r="C179" s="4" t="s">
        <v>1221</v>
      </c>
      <c r="D179" s="42" t="s">
        <v>4353</v>
      </c>
      <c r="E179" s="232">
        <v>441</v>
      </c>
      <c r="F179" s="44" t="s">
        <v>1089</v>
      </c>
      <c r="G179" s="44" t="s">
        <v>1090</v>
      </c>
      <c r="H179" s="44" t="s">
        <v>1091</v>
      </c>
      <c r="I179" s="233" t="s">
        <v>1092</v>
      </c>
      <c r="J179" s="233" t="s">
        <v>1093</v>
      </c>
      <c r="K179" s="177" t="s">
        <v>1045</v>
      </c>
      <c r="L179" s="177" t="s">
        <v>1063</v>
      </c>
      <c r="M179" s="43" t="s">
        <v>1045</v>
      </c>
      <c r="N179" s="43" t="s">
        <v>1045</v>
      </c>
      <c r="O179" s="24" t="s">
        <v>328</v>
      </c>
      <c r="P179" s="34"/>
    </row>
    <row r="180" spans="2:16" s="34" customFormat="1" ht="15.6">
      <c r="B180" s="33" t="s">
        <v>954</v>
      </c>
      <c r="C180" s="4" t="s">
        <v>1221</v>
      </c>
      <c r="D180" s="42" t="s">
        <v>4893</v>
      </c>
      <c r="E180" s="232">
        <v>443</v>
      </c>
      <c r="F180" s="44" t="s">
        <v>4894</v>
      </c>
      <c r="G180" s="44" t="s">
        <v>4895</v>
      </c>
      <c r="H180" s="44" t="s">
        <v>4896</v>
      </c>
      <c r="I180" s="233"/>
      <c r="J180" s="233"/>
      <c r="K180" s="177" t="s">
        <v>1045</v>
      </c>
      <c r="L180" s="177"/>
      <c r="M180" s="43"/>
      <c r="N180" s="43"/>
      <c r="O180" s="24"/>
    </row>
    <row r="181" spans="2:16" ht="15.6">
      <c r="B181" s="2"/>
      <c r="C181" s="4"/>
      <c r="D181" s="7"/>
      <c r="E181" s="7"/>
      <c r="F181" s="13"/>
      <c r="G181" s="10"/>
      <c r="H181" s="10"/>
      <c r="I181" s="52"/>
      <c r="J181" s="20"/>
      <c r="K181" s="3"/>
      <c r="L181" s="23"/>
      <c r="M181" s="25"/>
      <c r="N181" s="25"/>
      <c r="O181" s="24"/>
    </row>
    <row r="182" spans="2:16" ht="15.6">
      <c r="B182" s="2"/>
      <c r="C182" s="4"/>
      <c r="D182" s="7"/>
      <c r="E182" s="7"/>
      <c r="F182" s="13"/>
      <c r="G182" s="10"/>
      <c r="H182" s="10"/>
      <c r="I182" s="52"/>
      <c r="J182" s="20"/>
      <c r="K182" s="3"/>
      <c r="L182" s="23"/>
      <c r="M182" s="25"/>
      <c r="N182" s="25"/>
      <c r="O182" s="24"/>
    </row>
    <row r="183" spans="2:16" ht="15.6">
      <c r="B183" s="2"/>
      <c r="C183" s="4"/>
      <c r="D183" s="7"/>
      <c r="E183" s="7"/>
      <c r="F183" s="13"/>
      <c r="G183" s="10"/>
      <c r="H183" s="10"/>
      <c r="I183" s="52"/>
      <c r="J183" s="20"/>
      <c r="K183" s="3"/>
      <c r="L183" s="23"/>
      <c r="M183" s="25"/>
      <c r="N183" s="25"/>
      <c r="O183" s="24"/>
    </row>
    <row r="184" spans="2:16" ht="15.6">
      <c r="B184" s="2"/>
      <c r="C184" s="4"/>
      <c r="D184" s="7"/>
      <c r="E184" s="7"/>
      <c r="F184" s="13"/>
      <c r="G184" s="10"/>
      <c r="H184" s="10"/>
      <c r="I184" s="52"/>
      <c r="J184" s="20"/>
      <c r="K184" s="3"/>
      <c r="L184" s="23"/>
      <c r="M184" s="25"/>
      <c r="N184" s="25"/>
      <c r="O184" s="24"/>
    </row>
    <row r="185" spans="2:16" ht="15.6">
      <c r="B185" s="1" t="s">
        <v>954</v>
      </c>
      <c r="C185" s="53" t="s">
        <v>1741</v>
      </c>
      <c r="D185" s="54" t="s">
        <v>1744</v>
      </c>
      <c r="E185" s="55">
        <v>5</v>
      </c>
      <c r="F185" s="56" t="s">
        <v>1742</v>
      </c>
      <c r="G185" s="56" t="s">
        <v>1743</v>
      </c>
      <c r="H185" s="54" t="s">
        <v>1744</v>
      </c>
      <c r="I185" s="56">
        <v>51.938890000000001</v>
      </c>
      <c r="J185" s="56">
        <v>4.1397199999999996</v>
      </c>
      <c r="K185" s="57" t="s">
        <v>329</v>
      </c>
      <c r="L185" s="58" t="s">
        <v>1063</v>
      </c>
      <c r="M185" s="59"/>
      <c r="N185" s="59" t="s">
        <v>1226</v>
      </c>
      <c r="O185" s="55" t="s">
        <v>952</v>
      </c>
    </row>
    <row r="186" spans="2:16" ht="15.6">
      <c r="B186" s="1" t="s">
        <v>954</v>
      </c>
      <c r="C186" s="53" t="s">
        <v>1741</v>
      </c>
      <c r="D186" s="54" t="s">
        <v>1747</v>
      </c>
      <c r="E186" s="55">
        <v>205</v>
      </c>
      <c r="F186" s="56" t="s">
        <v>1745</v>
      </c>
      <c r="G186" s="56" t="s">
        <v>1746</v>
      </c>
      <c r="H186" s="54" t="s">
        <v>1747</v>
      </c>
      <c r="I186" s="56">
        <v>51.906100000000002</v>
      </c>
      <c r="J186" s="56">
        <v>4.3599500000000004</v>
      </c>
      <c r="K186" s="57" t="s">
        <v>329</v>
      </c>
      <c r="L186" s="58" t="s">
        <v>1063</v>
      </c>
      <c r="M186" s="59"/>
      <c r="N186" s="59" t="s">
        <v>1226</v>
      </c>
      <c r="O186" s="55" t="s">
        <v>952</v>
      </c>
    </row>
    <row r="187" spans="2:16" ht="15.6">
      <c r="B187" s="1" t="s">
        <v>954</v>
      </c>
      <c r="C187" s="53" t="s">
        <v>1741</v>
      </c>
      <c r="D187" s="54" t="s">
        <v>1101</v>
      </c>
      <c r="E187" s="55">
        <v>21</v>
      </c>
      <c r="F187" s="56" t="s">
        <v>1748</v>
      </c>
      <c r="G187" s="56" t="s">
        <v>1749</v>
      </c>
      <c r="H187" s="54" t="s">
        <v>1101</v>
      </c>
      <c r="I187" s="56">
        <v>51.86806</v>
      </c>
      <c r="J187" s="56">
        <v>4.4230600000000004</v>
      </c>
      <c r="K187" s="57" t="s">
        <v>329</v>
      </c>
      <c r="L187" s="58" t="s">
        <v>1063</v>
      </c>
      <c r="M187" s="59"/>
      <c r="N187" s="59" t="s">
        <v>1226</v>
      </c>
      <c r="O187" s="55" t="s">
        <v>952</v>
      </c>
    </row>
    <row r="188" spans="2:16" ht="15.6">
      <c r="B188" s="1" t="s">
        <v>954</v>
      </c>
      <c r="C188" s="53" t="s">
        <v>1741</v>
      </c>
      <c r="D188" s="54" t="s">
        <v>1752</v>
      </c>
      <c r="E188" s="55">
        <v>16</v>
      </c>
      <c r="F188" s="56" t="s">
        <v>1750</v>
      </c>
      <c r="G188" s="56" t="s">
        <v>1751</v>
      </c>
      <c r="H188" s="54" t="s">
        <v>1752</v>
      </c>
      <c r="I188" s="56">
        <v>51.869439999999997</v>
      </c>
      <c r="J188" s="56">
        <v>4.4269400000000001</v>
      </c>
      <c r="K188" s="57" t="s">
        <v>329</v>
      </c>
      <c r="L188" s="58" t="s">
        <v>1063</v>
      </c>
      <c r="M188" s="59"/>
      <c r="N188" s="59" t="s">
        <v>1226</v>
      </c>
      <c r="O188" s="55" t="s">
        <v>952</v>
      </c>
    </row>
    <row r="189" spans="2:16" ht="15.6">
      <c r="B189" s="178" t="s">
        <v>954</v>
      </c>
      <c r="C189" s="179" t="s">
        <v>1741</v>
      </c>
      <c r="D189" s="166" t="s">
        <v>1755</v>
      </c>
      <c r="E189" s="175">
        <v>4</v>
      </c>
      <c r="F189" s="130" t="s">
        <v>1753</v>
      </c>
      <c r="G189" s="130" t="s">
        <v>1754</v>
      </c>
      <c r="H189" s="166" t="s">
        <v>1755</v>
      </c>
      <c r="I189" s="130">
        <v>52.72</v>
      </c>
      <c r="J189" s="130">
        <v>6.6122199999999998</v>
      </c>
      <c r="K189" s="143" t="s">
        <v>329</v>
      </c>
      <c r="L189" s="135" t="s">
        <v>1063</v>
      </c>
      <c r="M189" s="144"/>
      <c r="N189" s="144" t="s">
        <v>1226</v>
      </c>
      <c r="O189" s="175" t="s">
        <v>952</v>
      </c>
    </row>
    <row r="190" spans="2:16" ht="15.6">
      <c r="B190" s="1" t="s">
        <v>954</v>
      </c>
      <c r="C190" s="53" t="s">
        <v>1741</v>
      </c>
      <c r="D190" s="54" t="s">
        <v>1758</v>
      </c>
      <c r="E190" s="55">
        <v>15</v>
      </c>
      <c r="F190" s="56" t="s">
        <v>1756</v>
      </c>
      <c r="G190" s="56" t="s">
        <v>1757</v>
      </c>
      <c r="H190" s="54" t="s">
        <v>1758</v>
      </c>
      <c r="I190" s="56">
        <v>51.662500000000001</v>
      </c>
      <c r="J190" s="56">
        <v>5.9905600000000003</v>
      </c>
      <c r="K190" s="57" t="s">
        <v>329</v>
      </c>
      <c r="L190" s="58" t="s">
        <v>1063</v>
      </c>
      <c r="M190" s="59"/>
      <c r="N190" s="59" t="s">
        <v>1226</v>
      </c>
      <c r="O190" s="55" t="s">
        <v>952</v>
      </c>
    </row>
    <row r="191" spans="2:16" ht="15.6">
      <c r="B191" s="1" t="s">
        <v>954</v>
      </c>
      <c r="C191" s="53" t="s">
        <v>1741</v>
      </c>
      <c r="D191" s="54" t="s">
        <v>1761</v>
      </c>
      <c r="E191" s="55">
        <v>17</v>
      </c>
      <c r="F191" s="56" t="s">
        <v>1759</v>
      </c>
      <c r="G191" s="56" t="s">
        <v>1760</v>
      </c>
      <c r="H191" s="54" t="s">
        <v>1761</v>
      </c>
      <c r="I191" s="56">
        <v>51.549720000000001</v>
      </c>
      <c r="J191" s="56">
        <v>4.95</v>
      </c>
      <c r="K191" s="57" t="s">
        <v>329</v>
      </c>
      <c r="L191" s="58" t="s">
        <v>1063</v>
      </c>
      <c r="M191" s="59"/>
      <c r="N191" s="59" t="s">
        <v>1226</v>
      </c>
      <c r="O191" s="55" t="s">
        <v>952</v>
      </c>
    </row>
    <row r="192" spans="2:16" ht="15.6">
      <c r="B192" s="1" t="s">
        <v>954</v>
      </c>
      <c r="C192" s="53" t="s">
        <v>1741</v>
      </c>
      <c r="D192" s="54" t="s">
        <v>1764</v>
      </c>
      <c r="E192" s="55">
        <v>138</v>
      </c>
      <c r="F192" s="56" t="s">
        <v>1762</v>
      </c>
      <c r="G192" s="56" t="s">
        <v>1763</v>
      </c>
      <c r="H192" s="54" t="s">
        <v>1764</v>
      </c>
      <c r="I192" s="56">
        <v>51.73028</v>
      </c>
      <c r="J192" s="56">
        <v>4.9013900000000001</v>
      </c>
      <c r="K192" s="57" t="s">
        <v>329</v>
      </c>
      <c r="L192" s="58" t="s">
        <v>1063</v>
      </c>
      <c r="M192" s="59"/>
      <c r="N192" s="59" t="s">
        <v>1226</v>
      </c>
      <c r="O192" s="55" t="s">
        <v>952</v>
      </c>
    </row>
    <row r="193" spans="2:16" ht="15.6">
      <c r="B193" s="1" t="s">
        <v>954</v>
      </c>
      <c r="C193" s="53" t="s">
        <v>1741</v>
      </c>
      <c r="D193" s="54" t="s">
        <v>1767</v>
      </c>
      <c r="E193" s="55">
        <v>10</v>
      </c>
      <c r="F193" s="56" t="s">
        <v>1765</v>
      </c>
      <c r="G193" s="56" t="s">
        <v>1766</v>
      </c>
      <c r="H193" s="54" t="s">
        <v>1767</v>
      </c>
      <c r="I193" s="56">
        <v>51.873060000000002</v>
      </c>
      <c r="J193" s="56">
        <v>4.3722200000000004</v>
      </c>
      <c r="K193" s="57" t="s">
        <v>329</v>
      </c>
      <c r="L193" s="58" t="s">
        <v>1063</v>
      </c>
      <c r="M193" s="59"/>
      <c r="N193" s="59" t="s">
        <v>1226</v>
      </c>
      <c r="O193" s="55" t="s">
        <v>952</v>
      </c>
    </row>
    <row r="194" spans="2:16" ht="15.6">
      <c r="B194" s="1" t="s">
        <v>954</v>
      </c>
      <c r="C194" s="53" t="s">
        <v>1741</v>
      </c>
      <c r="D194" s="54" t="s">
        <v>1770</v>
      </c>
      <c r="E194" s="55">
        <v>2</v>
      </c>
      <c r="F194" s="56" t="s">
        <v>1768</v>
      </c>
      <c r="G194" s="56" t="s">
        <v>1769</v>
      </c>
      <c r="H194" s="54" t="s">
        <v>1770</v>
      </c>
      <c r="I194" s="56">
        <v>52.091850000000001</v>
      </c>
      <c r="J194" s="56">
        <v>4.4714900000000002</v>
      </c>
      <c r="K194" s="57" t="s">
        <v>329</v>
      </c>
      <c r="L194" s="58" t="s">
        <v>1063</v>
      </c>
      <c r="M194" s="59"/>
      <c r="N194" s="59" t="s">
        <v>1226</v>
      </c>
      <c r="O194" s="55" t="s">
        <v>952</v>
      </c>
    </row>
    <row r="195" spans="2:16" ht="15.6">
      <c r="B195" s="1" t="s">
        <v>954</v>
      </c>
      <c r="C195" s="53" t="s">
        <v>1741</v>
      </c>
      <c r="D195" s="54" t="s">
        <v>1773</v>
      </c>
      <c r="E195" s="55">
        <v>165</v>
      </c>
      <c r="F195" s="56" t="s">
        <v>1771</v>
      </c>
      <c r="G195" s="56" t="s">
        <v>1772</v>
      </c>
      <c r="H195" s="54" t="s">
        <v>1773</v>
      </c>
      <c r="I195" s="56">
        <v>51.776940000000003</v>
      </c>
      <c r="J195" s="56">
        <v>5.5386100000000003</v>
      </c>
      <c r="K195" s="57" t="s">
        <v>329</v>
      </c>
      <c r="L195" s="58" t="s">
        <v>1063</v>
      </c>
      <c r="M195" s="59"/>
      <c r="N195" s="59" t="s">
        <v>1226</v>
      </c>
      <c r="O195" s="55" t="s">
        <v>952</v>
      </c>
    </row>
    <row r="196" spans="2:16" ht="15.6">
      <c r="B196" s="1" t="s">
        <v>954</v>
      </c>
      <c r="C196" s="53" t="s">
        <v>1741</v>
      </c>
      <c r="D196" s="54" t="s">
        <v>1776</v>
      </c>
      <c r="E196" s="55">
        <v>26</v>
      </c>
      <c r="F196" s="56" t="s">
        <v>1774</v>
      </c>
      <c r="G196" s="56" t="s">
        <v>1775</v>
      </c>
      <c r="H196" s="54" t="s">
        <v>1776</v>
      </c>
      <c r="I196" s="56">
        <v>51.559699999999999</v>
      </c>
      <c r="J196" s="56">
        <v>4.4567500000000004</v>
      </c>
      <c r="K196" s="57" t="s">
        <v>329</v>
      </c>
      <c r="L196" s="58" t="s">
        <v>1063</v>
      </c>
      <c r="M196" s="59"/>
      <c r="N196" s="59" t="s">
        <v>1226</v>
      </c>
      <c r="O196" s="55" t="s">
        <v>952</v>
      </c>
    </row>
    <row r="197" spans="2:16" ht="15.6">
      <c r="B197" s="1" t="s">
        <v>954</v>
      </c>
      <c r="C197" s="53" t="s">
        <v>1741</v>
      </c>
      <c r="D197" s="54" t="s">
        <v>1779</v>
      </c>
      <c r="E197" s="55">
        <v>505</v>
      </c>
      <c r="F197" s="56" t="s">
        <v>1777</v>
      </c>
      <c r="G197" s="56" t="s">
        <v>1778</v>
      </c>
      <c r="H197" s="54" t="s">
        <v>1779</v>
      </c>
      <c r="I197" s="56">
        <v>52.637259999999998</v>
      </c>
      <c r="J197" s="56">
        <v>6.2073900000000002</v>
      </c>
      <c r="K197" s="57" t="s">
        <v>329</v>
      </c>
      <c r="L197" s="58" t="s">
        <v>1063</v>
      </c>
      <c r="M197" s="59"/>
      <c r="N197" s="59" t="s">
        <v>1226</v>
      </c>
      <c r="O197" s="55" t="s">
        <v>952</v>
      </c>
    </row>
    <row r="198" spans="2:16" ht="15.6">
      <c r="B198" s="1" t="s">
        <v>954</v>
      </c>
      <c r="C198" s="53" t="s">
        <v>1741</v>
      </c>
      <c r="D198" s="54" t="s">
        <v>1782</v>
      </c>
      <c r="E198" s="55">
        <v>37</v>
      </c>
      <c r="F198" s="56" t="s">
        <v>1780</v>
      </c>
      <c r="G198" s="56" t="s">
        <v>1781</v>
      </c>
      <c r="H198" s="54" t="s">
        <v>1782</v>
      </c>
      <c r="I198" s="56">
        <v>51.818330000000003</v>
      </c>
      <c r="J198" s="56">
        <v>4.0383300000000002</v>
      </c>
      <c r="K198" s="57" t="s">
        <v>329</v>
      </c>
      <c r="L198" s="58" t="s">
        <v>1063</v>
      </c>
      <c r="M198" s="59"/>
      <c r="N198" s="59" t="s">
        <v>1226</v>
      </c>
      <c r="O198" s="55" t="s">
        <v>952</v>
      </c>
    </row>
    <row r="199" spans="2:16" ht="15.6">
      <c r="B199" s="178" t="s">
        <v>954</v>
      </c>
      <c r="C199" s="179" t="s">
        <v>1741</v>
      </c>
      <c r="D199" s="166" t="s">
        <v>1785</v>
      </c>
      <c r="E199" s="175">
        <v>3</v>
      </c>
      <c r="F199" s="130" t="s">
        <v>1783</v>
      </c>
      <c r="G199" s="130" t="s">
        <v>1784</v>
      </c>
      <c r="H199" s="166" t="s">
        <v>1785</v>
      </c>
      <c r="I199" s="130">
        <v>51.3872</v>
      </c>
      <c r="J199" s="130">
        <v>6.1392800000000003</v>
      </c>
      <c r="K199" s="143" t="s">
        <v>329</v>
      </c>
      <c r="L199" s="135" t="s">
        <v>1063</v>
      </c>
      <c r="M199" s="144"/>
      <c r="N199" s="144" t="s">
        <v>1226</v>
      </c>
      <c r="O199" s="175" t="s">
        <v>952</v>
      </c>
    </row>
    <row r="200" spans="2:16" ht="15.6">
      <c r="B200" s="1" t="s">
        <v>954</v>
      </c>
      <c r="C200" s="53" t="s">
        <v>1741</v>
      </c>
      <c r="D200" s="54" t="s">
        <v>1788</v>
      </c>
      <c r="E200" s="55">
        <v>6</v>
      </c>
      <c r="F200" s="56" t="s">
        <v>1786</v>
      </c>
      <c r="G200" s="56" t="s">
        <v>1787</v>
      </c>
      <c r="H200" s="54" t="s">
        <v>1788</v>
      </c>
      <c r="I200" s="56">
        <v>51.683619999999998</v>
      </c>
      <c r="J200" s="56">
        <v>4.6574200000000001</v>
      </c>
      <c r="K200" s="57" t="s">
        <v>329</v>
      </c>
      <c r="L200" s="58" t="s">
        <v>1063</v>
      </c>
      <c r="M200" s="59"/>
      <c r="N200" s="59" t="s">
        <v>1226</v>
      </c>
      <c r="O200" s="55" t="s">
        <v>952</v>
      </c>
    </row>
    <row r="201" spans="2:16" ht="15.6">
      <c r="B201" s="1" t="s">
        <v>954</v>
      </c>
      <c r="C201" s="53" t="s">
        <v>1741</v>
      </c>
      <c r="D201" s="54" t="s">
        <v>1791</v>
      </c>
      <c r="E201" s="55">
        <v>163</v>
      </c>
      <c r="F201" s="56" t="s">
        <v>1789</v>
      </c>
      <c r="G201" s="56" t="s">
        <v>1790</v>
      </c>
      <c r="H201" s="54" t="s">
        <v>1791</v>
      </c>
      <c r="I201" s="56">
        <v>52.70194</v>
      </c>
      <c r="J201" s="56">
        <v>5.1475</v>
      </c>
      <c r="K201" s="57" t="s">
        <v>329</v>
      </c>
      <c r="L201" s="58" t="s">
        <v>1063</v>
      </c>
      <c r="M201" s="59"/>
      <c r="N201" s="59" t="s">
        <v>1226</v>
      </c>
      <c r="O201" s="55" t="s">
        <v>952</v>
      </c>
    </row>
    <row r="202" spans="2:16" ht="15.6">
      <c r="B202" s="1" t="s">
        <v>954</v>
      </c>
      <c r="C202" s="53" t="s">
        <v>1741</v>
      </c>
      <c r="D202" s="54" t="s">
        <v>1794</v>
      </c>
      <c r="E202" s="55">
        <v>149</v>
      </c>
      <c r="F202" s="56" t="s">
        <v>1792</v>
      </c>
      <c r="G202" s="56" t="s">
        <v>1793</v>
      </c>
      <c r="H202" s="54" t="s">
        <v>1794</v>
      </c>
      <c r="I202" s="60">
        <v>52.027309000000002</v>
      </c>
      <c r="J202" s="60">
        <v>4.4376829999999998</v>
      </c>
      <c r="K202" s="57" t="s">
        <v>329</v>
      </c>
      <c r="L202" s="58" t="s">
        <v>1063</v>
      </c>
      <c r="M202" s="59"/>
      <c r="N202" s="59" t="s">
        <v>1226</v>
      </c>
      <c r="O202" s="55" t="s">
        <v>952</v>
      </c>
    </row>
    <row r="203" spans="2:16" ht="15.6">
      <c r="B203" s="181" t="s">
        <v>954</v>
      </c>
      <c r="C203" s="182" t="s">
        <v>1795</v>
      </c>
      <c r="D203" s="191" t="s">
        <v>1758</v>
      </c>
      <c r="E203" s="192">
        <v>510</v>
      </c>
      <c r="F203" s="191" t="s">
        <v>1756</v>
      </c>
      <c r="G203" s="191" t="s">
        <v>1757</v>
      </c>
      <c r="H203" s="191" t="s">
        <v>1758</v>
      </c>
      <c r="I203" s="193">
        <v>51.662500000000001</v>
      </c>
      <c r="J203" s="193">
        <v>5.99057</v>
      </c>
      <c r="K203" s="194" t="s">
        <v>952</v>
      </c>
      <c r="L203" s="195"/>
      <c r="M203" s="194"/>
      <c r="N203" s="194"/>
      <c r="O203" s="192" t="s">
        <v>374</v>
      </c>
    </row>
    <row r="204" spans="2:16" ht="15.6">
      <c r="B204" s="1" t="s">
        <v>954</v>
      </c>
      <c r="C204" s="4" t="s">
        <v>1795</v>
      </c>
      <c r="D204" s="61" t="s">
        <v>1776</v>
      </c>
      <c r="E204" s="62">
        <v>79</v>
      </c>
      <c r="F204" s="61" t="s">
        <v>1796</v>
      </c>
      <c r="G204" s="61" t="s">
        <v>1775</v>
      </c>
      <c r="H204" s="61" t="s">
        <v>1776</v>
      </c>
      <c r="I204" s="63">
        <v>51.558590000000002</v>
      </c>
      <c r="J204" s="63">
        <v>4.4545899999999996</v>
      </c>
      <c r="K204" s="57" t="s">
        <v>952</v>
      </c>
      <c r="L204" s="58"/>
      <c r="M204" s="59"/>
      <c r="N204" s="59" t="s">
        <v>1226</v>
      </c>
      <c r="O204" s="62" t="s">
        <v>374</v>
      </c>
    </row>
    <row r="205" spans="2:16" ht="15.6">
      <c r="B205" s="1" t="s">
        <v>954</v>
      </c>
      <c r="C205" s="4" t="s">
        <v>1795</v>
      </c>
      <c r="D205" s="61" t="s">
        <v>1799</v>
      </c>
      <c r="E205" s="62">
        <v>14</v>
      </c>
      <c r="F205" s="61" t="s">
        <v>1797</v>
      </c>
      <c r="G205" s="61" t="s">
        <v>1798</v>
      </c>
      <c r="H205" s="61" t="s">
        <v>1799</v>
      </c>
      <c r="I205" s="63">
        <v>51.905830000000002</v>
      </c>
      <c r="J205" s="63">
        <v>4.2433300000000003</v>
      </c>
      <c r="K205" s="57" t="s">
        <v>952</v>
      </c>
      <c r="L205" s="58"/>
      <c r="M205" s="59"/>
      <c r="N205" s="59"/>
      <c r="O205" s="62" t="s">
        <v>374</v>
      </c>
    </row>
    <row r="206" spans="2:16" ht="15.6">
      <c r="B206" s="1" t="s">
        <v>954</v>
      </c>
      <c r="C206" s="4" t="s">
        <v>1795</v>
      </c>
      <c r="D206" s="61" t="s">
        <v>1802</v>
      </c>
      <c r="E206" s="62">
        <v>218</v>
      </c>
      <c r="F206" s="61" t="s">
        <v>1800</v>
      </c>
      <c r="G206" s="61" t="s">
        <v>1801</v>
      </c>
      <c r="H206" s="61" t="s">
        <v>1802</v>
      </c>
      <c r="I206" s="63">
        <v>51.866680000000002</v>
      </c>
      <c r="J206" s="63">
        <v>4.2239599999999999</v>
      </c>
      <c r="K206" s="57" t="s">
        <v>952</v>
      </c>
      <c r="L206" s="58"/>
      <c r="M206" s="59"/>
      <c r="N206" s="59"/>
      <c r="O206" s="62" t="s">
        <v>374</v>
      </c>
    </row>
    <row r="207" spans="2:16" ht="15.6">
      <c r="B207" s="33" t="s">
        <v>954</v>
      </c>
      <c r="C207" s="53" t="s">
        <v>1741</v>
      </c>
      <c r="D207" s="61" t="s">
        <v>1805</v>
      </c>
      <c r="E207" s="62">
        <v>554</v>
      </c>
      <c r="F207" s="61" t="s">
        <v>1803</v>
      </c>
      <c r="G207" s="61" t="s">
        <v>1804</v>
      </c>
      <c r="H207" s="61" t="s">
        <v>1805</v>
      </c>
      <c r="I207" s="63">
        <v>52.012279999999997</v>
      </c>
      <c r="J207" s="63">
        <v>4.3183100000000003</v>
      </c>
      <c r="K207" s="57" t="s">
        <v>329</v>
      </c>
      <c r="L207" s="58" t="s">
        <v>1063</v>
      </c>
      <c r="M207" s="59"/>
      <c r="N207" s="59" t="s">
        <v>1226</v>
      </c>
      <c r="O207" s="55" t="s">
        <v>952</v>
      </c>
      <c r="P207" s="51"/>
    </row>
    <row r="208" spans="2:16" ht="15.6">
      <c r="B208" s="33" t="s">
        <v>954</v>
      </c>
      <c r="C208" s="53" t="s">
        <v>1741</v>
      </c>
      <c r="D208" s="61" t="s">
        <v>1808</v>
      </c>
      <c r="E208" s="62">
        <v>545</v>
      </c>
      <c r="F208" s="61" t="s">
        <v>1806</v>
      </c>
      <c r="G208" s="61" t="s">
        <v>1807</v>
      </c>
      <c r="H208" s="61" t="s">
        <v>1808</v>
      </c>
      <c r="I208" s="63">
        <v>53.098750000000003</v>
      </c>
      <c r="J208" s="63">
        <v>6.1282399999999999</v>
      </c>
      <c r="K208" s="57" t="s">
        <v>329</v>
      </c>
      <c r="L208" s="58" t="s">
        <v>1063</v>
      </c>
      <c r="M208" s="59"/>
      <c r="N208" s="59" t="s">
        <v>1226</v>
      </c>
      <c r="O208" s="55" t="s">
        <v>952</v>
      </c>
      <c r="P208" s="51"/>
    </row>
    <row r="209" spans="2:16" ht="15" customHeight="1">
      <c r="B209" s="33" t="s">
        <v>954</v>
      </c>
      <c r="C209" s="53" t="s">
        <v>1741</v>
      </c>
      <c r="D209" s="61" t="s">
        <v>1811</v>
      </c>
      <c r="E209" s="62">
        <v>519</v>
      </c>
      <c r="F209" s="61" t="s">
        <v>1809</v>
      </c>
      <c r="G209" s="61" t="s">
        <v>1810</v>
      </c>
      <c r="H209" s="61" t="s">
        <v>1811</v>
      </c>
      <c r="I209" s="63">
        <v>51.706299999999999</v>
      </c>
      <c r="J209" s="63">
        <v>5.03871</v>
      </c>
      <c r="K209" s="57" t="s">
        <v>329</v>
      </c>
      <c r="L209" s="58" t="s">
        <v>1063</v>
      </c>
      <c r="M209" s="59"/>
      <c r="N209" s="59"/>
      <c r="O209" s="55" t="s">
        <v>952</v>
      </c>
      <c r="P209" s="51"/>
    </row>
    <row r="210" spans="2:16" ht="15.6">
      <c r="B210" s="33" t="s">
        <v>954</v>
      </c>
      <c r="C210" s="53" t="s">
        <v>1741</v>
      </c>
      <c r="D210" s="61" t="s">
        <v>1853</v>
      </c>
      <c r="E210" s="62">
        <v>558</v>
      </c>
      <c r="F210" s="61" t="s">
        <v>1854</v>
      </c>
      <c r="G210" s="61" t="s">
        <v>1855</v>
      </c>
      <c r="H210" s="61" t="s">
        <v>1853</v>
      </c>
      <c r="I210" s="63">
        <v>52.270864000000003</v>
      </c>
      <c r="J210" s="63">
        <v>4.7884900000000004</v>
      </c>
      <c r="K210" s="57" t="s">
        <v>329</v>
      </c>
      <c r="L210" s="58" t="s">
        <v>1063</v>
      </c>
      <c r="M210" s="59"/>
      <c r="N210" s="59"/>
      <c r="O210" s="55" t="s">
        <v>952</v>
      </c>
      <c r="P210" s="51"/>
    </row>
    <row r="211" spans="2:16" ht="15.6">
      <c r="B211" s="33" t="s">
        <v>954</v>
      </c>
      <c r="C211" s="53" t="s">
        <v>1741</v>
      </c>
      <c r="D211" s="61" t="s">
        <v>2185</v>
      </c>
      <c r="E211" s="62">
        <v>560</v>
      </c>
      <c r="F211" s="61" t="s">
        <v>2186</v>
      </c>
      <c r="G211" s="61" t="s">
        <v>2187</v>
      </c>
      <c r="H211" s="61" t="s">
        <v>3526</v>
      </c>
      <c r="I211" s="63">
        <v>51.4022316</v>
      </c>
      <c r="J211" s="63">
        <v>6.0666520000000004</v>
      </c>
      <c r="K211" s="59" t="s">
        <v>329</v>
      </c>
      <c r="L211" s="58" t="s">
        <v>1063</v>
      </c>
      <c r="M211" s="59"/>
      <c r="N211" s="59"/>
      <c r="O211" s="55" t="s">
        <v>952</v>
      </c>
      <c r="P211" s="51"/>
    </row>
    <row r="212" spans="2:16" ht="15.6">
      <c r="B212" s="33" t="s">
        <v>954</v>
      </c>
      <c r="C212" s="4" t="s">
        <v>1795</v>
      </c>
      <c r="D212" s="61" t="s">
        <v>2357</v>
      </c>
      <c r="E212" s="62">
        <v>196</v>
      </c>
      <c r="F212" s="61" t="s">
        <v>3529</v>
      </c>
      <c r="G212" s="61" t="s">
        <v>3530</v>
      </c>
      <c r="H212" s="61" t="s">
        <v>2357</v>
      </c>
      <c r="I212" s="63">
        <v>51.989420000000003</v>
      </c>
      <c r="J212" s="63">
        <v>4.4751000000000003</v>
      </c>
      <c r="K212" s="59" t="s">
        <v>329</v>
      </c>
      <c r="L212" s="58" t="s">
        <v>1063</v>
      </c>
      <c r="M212" s="59"/>
      <c r="N212" s="59"/>
      <c r="O212" s="55" t="s">
        <v>329</v>
      </c>
      <c r="P212" s="37"/>
    </row>
    <row r="213" spans="2:16" ht="15.6">
      <c r="B213" s="33" t="s">
        <v>954</v>
      </c>
      <c r="C213" s="53" t="s">
        <v>3528</v>
      </c>
      <c r="D213" s="61" t="s">
        <v>3531</v>
      </c>
      <c r="E213" s="62">
        <v>9</v>
      </c>
      <c r="F213" s="61" t="s">
        <v>3532</v>
      </c>
      <c r="G213" s="61" t="s">
        <v>3533</v>
      </c>
      <c r="H213" s="61" t="s">
        <v>3531</v>
      </c>
      <c r="I213" s="63">
        <v>51.838889999999999</v>
      </c>
      <c r="J213" s="63">
        <v>4.3375000000000004</v>
      </c>
      <c r="K213" s="59" t="s">
        <v>952</v>
      </c>
      <c r="L213" s="58"/>
      <c r="M213" s="59"/>
      <c r="N213" s="59"/>
      <c r="O213" s="55" t="s">
        <v>329</v>
      </c>
      <c r="P213" s="37"/>
    </row>
    <row r="214" spans="2:16" ht="15.6">
      <c r="B214" s="33" t="s">
        <v>954</v>
      </c>
      <c r="C214" s="53" t="s">
        <v>3528</v>
      </c>
      <c r="D214" s="61" t="s">
        <v>3534</v>
      </c>
      <c r="E214" s="62">
        <v>20</v>
      </c>
      <c r="F214" s="61" t="s">
        <v>3535</v>
      </c>
      <c r="G214" s="61" t="s">
        <v>3536</v>
      </c>
      <c r="H214" s="61" t="s">
        <v>3531</v>
      </c>
      <c r="I214" s="63">
        <v>51.841940000000001</v>
      </c>
      <c r="J214" s="63">
        <v>4.3477800000000002</v>
      </c>
      <c r="K214" s="59" t="s">
        <v>952</v>
      </c>
      <c r="L214" s="58"/>
      <c r="M214" s="59"/>
      <c r="N214" s="59"/>
      <c r="O214" s="55" t="s">
        <v>329</v>
      </c>
      <c r="P214" s="37"/>
    </row>
    <row r="215" spans="2:16" ht="15.6">
      <c r="B215" s="33" t="s">
        <v>954</v>
      </c>
      <c r="C215" s="4" t="s">
        <v>1795</v>
      </c>
      <c r="D215" s="61" t="s">
        <v>3537</v>
      </c>
      <c r="E215" s="62">
        <v>557</v>
      </c>
      <c r="F215" s="61" t="s">
        <v>3538</v>
      </c>
      <c r="G215" s="61" t="s">
        <v>3539</v>
      </c>
      <c r="H215" s="61" t="s">
        <v>3537</v>
      </c>
      <c r="I215" s="63">
        <v>51.900069999999999</v>
      </c>
      <c r="J215" s="63">
        <v>4.1705399999999999</v>
      </c>
      <c r="K215" s="59" t="s">
        <v>329</v>
      </c>
      <c r="L215" s="58"/>
      <c r="M215" s="59"/>
      <c r="N215" s="59"/>
      <c r="O215" s="55" t="s">
        <v>329</v>
      </c>
      <c r="P215" s="37"/>
    </row>
    <row r="216" spans="2:16" ht="15.6">
      <c r="B216" s="33" t="s">
        <v>954</v>
      </c>
      <c r="C216" s="53" t="s">
        <v>3528</v>
      </c>
      <c r="D216" s="61" t="s">
        <v>3540</v>
      </c>
      <c r="E216" s="62">
        <v>12</v>
      </c>
      <c r="F216" s="61" t="s">
        <v>3541</v>
      </c>
      <c r="G216" s="61" t="s">
        <v>3542</v>
      </c>
      <c r="H216" s="61" t="s">
        <v>3543</v>
      </c>
      <c r="I216" s="63">
        <v>51.984439999999999</v>
      </c>
      <c r="J216" s="63">
        <v>4.1877800000000001</v>
      </c>
      <c r="K216" s="59" t="s">
        <v>952</v>
      </c>
      <c r="L216" s="58"/>
      <c r="M216" s="59"/>
      <c r="N216" s="59"/>
      <c r="O216" s="55" t="s">
        <v>952</v>
      </c>
      <c r="P216" s="37"/>
    </row>
    <row r="217" spans="2:16" ht="15.6">
      <c r="B217" s="33"/>
      <c r="C217" s="53"/>
      <c r="D217" s="122"/>
      <c r="E217" s="123"/>
      <c r="F217" s="122"/>
      <c r="G217" s="122"/>
      <c r="H217" s="122"/>
      <c r="I217" s="124"/>
      <c r="J217" s="124"/>
      <c r="K217" s="125"/>
      <c r="L217" s="126"/>
      <c r="M217" s="127"/>
      <c r="N217" s="127"/>
      <c r="O217" s="128"/>
      <c r="P217" s="51"/>
    </row>
    <row r="218" spans="2:16" ht="15.6">
      <c r="B218" s="33"/>
      <c r="C218" s="53"/>
      <c r="D218" s="122"/>
      <c r="E218" s="123"/>
      <c r="F218" s="122"/>
      <c r="G218" s="122"/>
      <c r="H218" s="122"/>
      <c r="I218" s="124"/>
      <c r="J218" s="124"/>
      <c r="K218" s="125"/>
      <c r="L218" s="126"/>
      <c r="M218" s="127"/>
      <c r="N218" s="127"/>
      <c r="O218" s="128"/>
      <c r="P218" s="51"/>
    </row>
    <row r="219" spans="2:16" ht="15.6">
      <c r="B219" s="2"/>
      <c r="C219" s="5"/>
      <c r="D219" s="10"/>
      <c r="E219" s="7"/>
      <c r="F219" s="13"/>
      <c r="G219" s="10"/>
      <c r="H219" s="10"/>
      <c r="I219" s="20"/>
      <c r="J219" s="20"/>
      <c r="K219" s="3"/>
      <c r="L219" s="23"/>
      <c r="M219" s="25"/>
      <c r="N219" s="25"/>
      <c r="O219" s="32"/>
      <c r="P219" s="51"/>
    </row>
    <row r="220" spans="2:16" ht="15.6">
      <c r="B220" s="1" t="s">
        <v>954</v>
      </c>
      <c r="C220" s="53" t="s">
        <v>1812</v>
      </c>
      <c r="D220" s="56" t="s">
        <v>1815</v>
      </c>
      <c r="E220" s="65"/>
      <c r="F220" s="56" t="s">
        <v>1813</v>
      </c>
      <c r="G220" s="56" t="s">
        <v>1814</v>
      </c>
      <c r="H220" s="56" t="s">
        <v>1815</v>
      </c>
      <c r="I220" s="56">
        <v>51.422778999999998</v>
      </c>
      <c r="J220" s="57">
        <v>4.191891</v>
      </c>
      <c r="K220" s="57" t="s">
        <v>328</v>
      </c>
      <c r="L220" s="64"/>
      <c r="M220" s="59" t="s">
        <v>328</v>
      </c>
      <c r="N220" s="59" t="s">
        <v>328</v>
      </c>
      <c r="O220" s="55" t="s">
        <v>1825</v>
      </c>
    </row>
    <row r="221" spans="2:16" s="34" customFormat="1" ht="15.6">
      <c r="B221" s="33" t="s">
        <v>954</v>
      </c>
      <c r="C221" s="53" t="s">
        <v>1812</v>
      </c>
      <c r="D221" s="54" t="s">
        <v>1818</v>
      </c>
      <c r="E221" s="98">
        <v>214</v>
      </c>
      <c r="F221" s="54" t="s">
        <v>1816</v>
      </c>
      <c r="G221" s="54" t="s">
        <v>1817</v>
      </c>
      <c r="H221" s="54" t="s">
        <v>1818</v>
      </c>
      <c r="I221" s="54"/>
      <c r="J221" s="59"/>
      <c r="K221" s="59" t="s">
        <v>328</v>
      </c>
      <c r="L221" s="59"/>
      <c r="M221" s="59"/>
      <c r="N221" s="55"/>
      <c r="O221" s="62" t="s">
        <v>1826</v>
      </c>
    </row>
    <row r="222" spans="2:16" s="34" customFormat="1" ht="15.6">
      <c r="B222" s="33" t="s">
        <v>954</v>
      </c>
      <c r="C222" s="53" t="s">
        <v>1812</v>
      </c>
      <c r="D222" s="54" t="s">
        <v>1818</v>
      </c>
      <c r="E222" s="98">
        <v>849</v>
      </c>
      <c r="F222" s="54" t="s">
        <v>1819</v>
      </c>
      <c r="G222" s="54" t="s">
        <v>1820</v>
      </c>
      <c r="H222" s="54" t="s">
        <v>1818</v>
      </c>
      <c r="I222" s="54"/>
      <c r="J222" s="59"/>
      <c r="K222" s="59" t="s">
        <v>328</v>
      </c>
      <c r="L222" s="59"/>
      <c r="M222" s="59"/>
      <c r="N222" s="55"/>
      <c r="O222" s="62" t="s">
        <v>1826</v>
      </c>
    </row>
    <row r="223" spans="2:16" s="34" customFormat="1" ht="15.6">
      <c r="B223" s="33" t="s">
        <v>954</v>
      </c>
      <c r="C223" s="53" t="s">
        <v>1812</v>
      </c>
      <c r="D223" s="54" t="s">
        <v>1823</v>
      </c>
      <c r="E223" s="98"/>
      <c r="F223" s="54" t="s">
        <v>1821</v>
      </c>
      <c r="G223" s="54" t="s">
        <v>1822</v>
      </c>
      <c r="H223" s="54" t="s">
        <v>1823</v>
      </c>
      <c r="I223" s="54"/>
      <c r="J223" s="59"/>
      <c r="K223" s="59" t="s">
        <v>328</v>
      </c>
      <c r="L223" s="59"/>
      <c r="M223" s="59"/>
      <c r="N223" s="55"/>
      <c r="O223" s="62" t="s">
        <v>1826</v>
      </c>
    </row>
    <row r="224" spans="2:16" s="34" customFormat="1" ht="15.6">
      <c r="B224" s="33" t="s">
        <v>954</v>
      </c>
      <c r="C224" s="53" t="s">
        <v>3686</v>
      </c>
      <c r="D224" s="54" t="s">
        <v>3687</v>
      </c>
      <c r="E224" s="98">
        <v>618</v>
      </c>
      <c r="F224" s="54" t="s">
        <v>3688</v>
      </c>
      <c r="G224" s="54" t="s">
        <v>3689</v>
      </c>
      <c r="H224" s="54" t="s">
        <v>1620</v>
      </c>
      <c r="I224" s="54">
        <v>51.537537499999999</v>
      </c>
      <c r="J224" s="59">
        <v>5.0409724899999997</v>
      </c>
      <c r="K224" s="59" t="s">
        <v>1045</v>
      </c>
      <c r="L224" s="59"/>
      <c r="M224" s="59"/>
      <c r="N224" s="59" t="s">
        <v>328</v>
      </c>
      <c r="O224" s="55" t="s">
        <v>1825</v>
      </c>
    </row>
    <row r="225" spans="2:16" s="34" customFormat="1" ht="15.6">
      <c r="B225" s="33"/>
      <c r="C225" s="35"/>
      <c r="D225" s="7"/>
      <c r="E225" s="7"/>
      <c r="F225" s="13"/>
      <c r="G225" s="10"/>
      <c r="H225" s="10"/>
      <c r="K225" s="25"/>
      <c r="L225" s="23"/>
      <c r="M225" s="25"/>
      <c r="N225" s="25"/>
      <c r="O225" s="24"/>
    </row>
    <row r="226" spans="2:16" ht="15.6">
      <c r="B226" s="1" t="s">
        <v>954</v>
      </c>
      <c r="C226" s="53" t="s">
        <v>2161</v>
      </c>
      <c r="D226" s="54" t="s">
        <v>2162</v>
      </c>
      <c r="E226" s="62" t="s">
        <v>2180</v>
      </c>
      <c r="F226" s="54" t="s">
        <v>2163</v>
      </c>
      <c r="G226" s="54" t="s">
        <v>2164</v>
      </c>
      <c r="H226" s="54" t="s">
        <v>2162</v>
      </c>
      <c r="I226" s="56">
        <v>51.90889</v>
      </c>
      <c r="J226" s="57">
        <v>6.1496089999999999</v>
      </c>
      <c r="K226" s="57" t="s">
        <v>328</v>
      </c>
      <c r="L226" s="59" t="s">
        <v>2230</v>
      </c>
      <c r="M226" s="59" t="s">
        <v>328</v>
      </c>
      <c r="N226" s="55" t="s">
        <v>328</v>
      </c>
      <c r="O226" s="62" t="s">
        <v>328</v>
      </c>
    </row>
    <row r="227" spans="2:16" ht="15.6">
      <c r="B227" s="1" t="s">
        <v>954</v>
      </c>
      <c r="C227" s="53" t="s">
        <v>2161</v>
      </c>
      <c r="D227" s="54" t="s">
        <v>2165</v>
      </c>
      <c r="E227" s="62" t="s">
        <v>2181</v>
      </c>
      <c r="F227" s="54" t="s">
        <v>2166</v>
      </c>
      <c r="G227" s="54" t="s">
        <v>2167</v>
      </c>
      <c r="H227" s="54" t="s">
        <v>2168</v>
      </c>
      <c r="I227" s="56">
        <v>51.946389000000003</v>
      </c>
      <c r="J227" s="57">
        <v>6.2835549999999998</v>
      </c>
      <c r="K227" s="57" t="s">
        <v>328</v>
      </c>
      <c r="L227" s="59" t="s">
        <v>2230</v>
      </c>
      <c r="M227" s="59" t="s">
        <v>328</v>
      </c>
      <c r="N227" s="55" t="s">
        <v>328</v>
      </c>
      <c r="O227" s="62" t="s">
        <v>328</v>
      </c>
    </row>
    <row r="228" spans="2:16" ht="15.6">
      <c r="B228" s="1" t="s">
        <v>954</v>
      </c>
      <c r="C228" s="53" t="s">
        <v>2161</v>
      </c>
      <c r="D228" s="54" t="s">
        <v>2169</v>
      </c>
      <c r="E228" s="62" t="s">
        <v>2182</v>
      </c>
      <c r="F228" s="54" t="s">
        <v>2166</v>
      </c>
      <c r="G228" s="54" t="s">
        <v>2167</v>
      </c>
      <c r="H228" s="54" t="s">
        <v>2168</v>
      </c>
      <c r="I228" s="56">
        <v>51.946389000000003</v>
      </c>
      <c r="J228" s="57">
        <v>6.2835549999999998</v>
      </c>
      <c r="K228" s="57" t="s">
        <v>328</v>
      </c>
      <c r="L228" s="59" t="s">
        <v>2177</v>
      </c>
      <c r="M228" s="59" t="s">
        <v>328</v>
      </c>
      <c r="N228" s="55" t="s">
        <v>328</v>
      </c>
      <c r="O228" s="62" t="s">
        <v>328</v>
      </c>
    </row>
    <row r="229" spans="2:16" ht="15.6">
      <c r="B229" s="1" t="s">
        <v>954</v>
      </c>
      <c r="C229" s="53" t="s">
        <v>2161</v>
      </c>
      <c r="D229" s="54" t="s">
        <v>2170</v>
      </c>
      <c r="E229" s="62" t="s">
        <v>2183</v>
      </c>
      <c r="F229" s="54" t="s">
        <v>2171</v>
      </c>
      <c r="G229" s="54" t="s">
        <v>2172</v>
      </c>
      <c r="H229" s="54" t="s">
        <v>2170</v>
      </c>
      <c r="I229" s="56">
        <v>51.961706</v>
      </c>
      <c r="J229" s="57">
        <v>5.999314</v>
      </c>
      <c r="K229" s="57" t="s">
        <v>2178</v>
      </c>
      <c r="L229" s="59" t="s">
        <v>1226</v>
      </c>
      <c r="M229" s="59" t="s">
        <v>328</v>
      </c>
      <c r="N229" s="55" t="s">
        <v>328</v>
      </c>
      <c r="O229" s="62" t="s">
        <v>328</v>
      </c>
    </row>
    <row r="230" spans="2:16" ht="15.6">
      <c r="B230" s="1" t="s">
        <v>954</v>
      </c>
      <c r="C230" s="53" t="s">
        <v>2161</v>
      </c>
      <c r="D230" s="54" t="s">
        <v>2173</v>
      </c>
      <c r="E230" s="62" t="s">
        <v>2184</v>
      </c>
      <c r="F230" s="54" t="s">
        <v>2174</v>
      </c>
      <c r="G230" s="54" t="s">
        <v>2175</v>
      </c>
      <c r="H230" s="111" t="s">
        <v>2176</v>
      </c>
      <c r="I230" s="56">
        <v>51.876308000000002</v>
      </c>
      <c r="J230" s="57">
        <v>6.2757399999999999</v>
      </c>
      <c r="K230" s="57" t="s">
        <v>2178</v>
      </c>
      <c r="L230" s="59" t="s">
        <v>1226</v>
      </c>
      <c r="M230" s="59" t="s">
        <v>328</v>
      </c>
      <c r="N230" s="55" t="s">
        <v>328</v>
      </c>
      <c r="O230" s="62" t="s">
        <v>328</v>
      </c>
    </row>
    <row r="231" spans="2:16" ht="15.6">
      <c r="B231" s="33" t="s">
        <v>954</v>
      </c>
      <c r="C231" s="53" t="s">
        <v>2161</v>
      </c>
      <c r="D231" s="54" t="s">
        <v>2231</v>
      </c>
      <c r="E231" s="62" t="s">
        <v>2234</v>
      </c>
      <c r="F231" s="54" t="s">
        <v>2232</v>
      </c>
      <c r="G231" s="54" t="s">
        <v>2233</v>
      </c>
      <c r="H231" s="111" t="s">
        <v>2231</v>
      </c>
      <c r="I231" s="54">
        <v>51.962294999999997</v>
      </c>
      <c r="J231" s="59">
        <v>6.7084080000000004</v>
      </c>
      <c r="K231" s="59" t="s">
        <v>2178</v>
      </c>
      <c r="L231" s="59" t="s">
        <v>1226</v>
      </c>
      <c r="M231" s="59" t="s">
        <v>1045</v>
      </c>
      <c r="N231" s="55" t="s">
        <v>328</v>
      </c>
      <c r="O231" s="62" t="s">
        <v>328</v>
      </c>
      <c r="P231" s="34"/>
    </row>
    <row r="232" spans="2:16" ht="15.6">
      <c r="B232" s="33" t="s">
        <v>954</v>
      </c>
      <c r="C232" s="53" t="s">
        <v>2161</v>
      </c>
      <c r="D232" s="54" t="s">
        <v>2168</v>
      </c>
      <c r="E232" s="62" t="s">
        <v>3523</v>
      </c>
      <c r="F232" s="54" t="s">
        <v>3524</v>
      </c>
      <c r="G232" s="54" t="s">
        <v>3525</v>
      </c>
      <c r="H232" s="111" t="s">
        <v>2168</v>
      </c>
      <c r="I232" s="54">
        <v>51.967163999999997</v>
      </c>
      <c r="J232" s="59">
        <v>6.2687039999999996</v>
      </c>
      <c r="K232" s="59" t="s">
        <v>2178</v>
      </c>
      <c r="L232" s="59"/>
      <c r="M232" s="59" t="s">
        <v>1045</v>
      </c>
      <c r="N232" s="55" t="s">
        <v>1045</v>
      </c>
      <c r="O232" s="62" t="s">
        <v>328</v>
      </c>
      <c r="P232" s="34"/>
    </row>
    <row r="233" spans="2:16">
      <c r="B233" s="33"/>
      <c r="C233" s="33"/>
      <c r="D233" s="112"/>
      <c r="E233" s="112"/>
      <c r="F233" s="36"/>
      <c r="G233" s="34"/>
      <c r="H233" s="34"/>
      <c r="I233" s="34"/>
      <c r="J233" s="34"/>
      <c r="K233" s="34"/>
      <c r="L233" s="33"/>
      <c r="M233" s="34"/>
      <c r="N233" s="34"/>
      <c r="O233" s="33"/>
      <c r="P233" s="34"/>
    </row>
    <row r="234" spans="2:16" ht="15.6">
      <c r="B234" s="1" t="s">
        <v>954</v>
      </c>
      <c r="C234" s="53" t="s">
        <v>2201</v>
      </c>
      <c r="D234" s="54" t="s">
        <v>2202</v>
      </c>
      <c r="E234" s="62" t="s">
        <v>2203</v>
      </c>
      <c r="F234" s="54" t="s">
        <v>2204</v>
      </c>
      <c r="G234" s="54" t="s">
        <v>2205</v>
      </c>
      <c r="H234" s="111" t="s">
        <v>2206</v>
      </c>
      <c r="I234" s="56"/>
      <c r="J234" s="57"/>
      <c r="K234" s="57" t="s">
        <v>328</v>
      </c>
      <c r="L234" s="59"/>
      <c r="M234" s="59"/>
      <c r="N234" s="55" t="s">
        <v>328</v>
      </c>
      <c r="O234" s="62" t="s">
        <v>328</v>
      </c>
    </row>
    <row r="235" spans="2:16" ht="15.6">
      <c r="B235" s="1" t="s">
        <v>954</v>
      </c>
      <c r="C235" s="53" t="s">
        <v>2201</v>
      </c>
      <c r="D235" s="54" t="s">
        <v>2207</v>
      </c>
      <c r="E235" s="62" t="s">
        <v>2208</v>
      </c>
      <c r="F235" s="54" t="s">
        <v>2209</v>
      </c>
      <c r="G235" s="54" t="s">
        <v>2210</v>
      </c>
      <c r="H235" s="111" t="s">
        <v>2211</v>
      </c>
      <c r="I235" s="56"/>
      <c r="J235" s="57"/>
      <c r="K235" s="57" t="s">
        <v>328</v>
      </c>
      <c r="L235" s="59"/>
      <c r="M235" s="59"/>
      <c r="N235" s="55" t="s">
        <v>328</v>
      </c>
      <c r="O235" s="62" t="s">
        <v>328</v>
      </c>
    </row>
    <row r="236" spans="2:16" ht="15.6">
      <c r="B236" s="1" t="s">
        <v>954</v>
      </c>
      <c r="C236" s="53" t="s">
        <v>2201</v>
      </c>
      <c r="D236" s="54" t="s">
        <v>2216</v>
      </c>
      <c r="E236" s="62" t="s">
        <v>2212</v>
      </c>
      <c r="F236" s="54" t="s">
        <v>2213</v>
      </c>
      <c r="G236" s="54" t="s">
        <v>2214</v>
      </c>
      <c r="H236" s="111" t="s">
        <v>2215</v>
      </c>
      <c r="I236" s="56"/>
      <c r="J236" s="57"/>
      <c r="K236" s="57" t="s">
        <v>328</v>
      </c>
      <c r="L236" s="59"/>
      <c r="M236" s="59"/>
      <c r="N236" s="55" t="s">
        <v>328</v>
      </c>
      <c r="O236" s="55" t="s">
        <v>1825</v>
      </c>
    </row>
    <row r="237" spans="2:16" ht="15.6">
      <c r="B237" s="1" t="s">
        <v>954</v>
      </c>
      <c r="C237" s="53" t="s">
        <v>2201</v>
      </c>
      <c r="D237" s="54" t="s">
        <v>2217</v>
      </c>
      <c r="E237" s="62" t="s">
        <v>2218</v>
      </c>
      <c r="F237" s="54" t="s">
        <v>2219</v>
      </c>
      <c r="G237" s="54" t="s">
        <v>2220</v>
      </c>
      <c r="H237" s="111" t="s">
        <v>2215</v>
      </c>
      <c r="I237" s="56"/>
      <c r="J237" s="57"/>
      <c r="K237" s="57" t="s">
        <v>328</v>
      </c>
      <c r="L237" s="59"/>
      <c r="M237" s="59"/>
      <c r="N237" s="55" t="s">
        <v>328</v>
      </c>
      <c r="O237" s="62" t="s">
        <v>328</v>
      </c>
    </row>
    <row r="238" spans="2:16" ht="15.6">
      <c r="B238" s="181" t="s">
        <v>954</v>
      </c>
      <c r="C238" s="196" t="s">
        <v>2201</v>
      </c>
      <c r="D238" s="197" t="s">
        <v>3575</v>
      </c>
      <c r="E238" s="192" t="s">
        <v>3574</v>
      </c>
      <c r="F238" s="197" t="s">
        <v>3576</v>
      </c>
      <c r="G238" s="197" t="s">
        <v>3577</v>
      </c>
      <c r="H238" s="198" t="s">
        <v>3578</v>
      </c>
      <c r="I238" s="197">
        <v>52295269</v>
      </c>
      <c r="J238" s="194">
        <v>6878811</v>
      </c>
      <c r="K238" s="194" t="s">
        <v>1045</v>
      </c>
      <c r="L238" s="194"/>
      <c r="M238" s="194"/>
      <c r="N238" s="199" t="s">
        <v>328</v>
      </c>
      <c r="O238" s="192" t="s">
        <v>328</v>
      </c>
      <c r="P238" s="189"/>
    </row>
    <row r="239" spans="2:16">
      <c r="B239" s="33"/>
      <c r="C239" s="33"/>
      <c r="D239" s="112"/>
      <c r="E239" s="112"/>
      <c r="F239" s="36"/>
      <c r="G239" s="34"/>
      <c r="H239" s="34"/>
      <c r="I239" s="34"/>
      <c r="J239" s="34"/>
      <c r="K239" s="34"/>
      <c r="L239" s="33"/>
      <c r="M239" s="34"/>
      <c r="N239" s="34"/>
      <c r="O239" s="33"/>
      <c r="P239" s="34"/>
    </row>
    <row r="240" spans="2:16" ht="15.6">
      <c r="B240" s="33" t="s">
        <v>954</v>
      </c>
      <c r="C240" s="53" t="s">
        <v>2235</v>
      </c>
      <c r="D240" s="54" t="s">
        <v>2236</v>
      </c>
      <c r="E240" s="62">
        <v>262</v>
      </c>
      <c r="F240" s="54" t="s">
        <v>2237</v>
      </c>
      <c r="G240" s="54" t="s">
        <v>2238</v>
      </c>
      <c r="H240" s="111" t="s">
        <v>2239</v>
      </c>
      <c r="I240" s="157">
        <v>52.735799999999998</v>
      </c>
      <c r="J240" s="157">
        <v>5.0286900000000001</v>
      </c>
      <c r="K240" s="59"/>
      <c r="L240" s="59"/>
      <c r="M240" s="59"/>
      <c r="N240" s="55"/>
      <c r="O240" s="62"/>
      <c r="P240" s="34"/>
    </row>
    <row r="241" spans="2:16" ht="15.6">
      <c r="B241" s="33" t="s">
        <v>954</v>
      </c>
      <c r="C241" s="53" t="s">
        <v>2235</v>
      </c>
      <c r="D241" s="54" t="s">
        <v>2240</v>
      </c>
      <c r="E241" s="62">
        <v>370</v>
      </c>
      <c r="F241" s="54" t="s">
        <v>2241</v>
      </c>
      <c r="G241" s="54" t="s">
        <v>2242</v>
      </c>
      <c r="H241" s="111" t="s">
        <v>2243</v>
      </c>
      <c r="I241" s="157">
        <v>52.559699999999999</v>
      </c>
      <c r="J241" s="157">
        <v>4.7328599999999996</v>
      </c>
      <c r="K241" s="59"/>
      <c r="L241" s="59"/>
      <c r="M241" s="59"/>
      <c r="N241" s="55"/>
      <c r="O241" s="62"/>
      <c r="P241" s="34"/>
    </row>
    <row r="242" spans="2:16" ht="15.6">
      <c r="B242" s="33" t="s">
        <v>954</v>
      </c>
      <c r="C242" s="53" t="s">
        <v>2235</v>
      </c>
      <c r="D242" s="54" t="s">
        <v>2244</v>
      </c>
      <c r="E242" s="62">
        <v>311</v>
      </c>
      <c r="F242" s="54" t="s">
        <v>2245</v>
      </c>
      <c r="G242" s="54" t="s">
        <v>2246</v>
      </c>
      <c r="H242" s="111" t="s">
        <v>2247</v>
      </c>
      <c r="I242" s="157">
        <v>52.339700000000001</v>
      </c>
      <c r="J242" s="157">
        <v>6.63985</v>
      </c>
      <c r="K242" s="59"/>
      <c r="L242" s="59"/>
      <c r="M242" s="59"/>
      <c r="N242" s="55"/>
      <c r="O242" s="62"/>
      <c r="P242" s="34"/>
    </row>
    <row r="243" spans="2:16" ht="15.6">
      <c r="B243" s="33" t="s">
        <v>954</v>
      </c>
      <c r="C243" s="53" t="s">
        <v>2235</v>
      </c>
      <c r="D243" s="54" t="s">
        <v>2248</v>
      </c>
      <c r="E243" s="62">
        <v>305</v>
      </c>
      <c r="F243" s="54" t="s">
        <v>2249</v>
      </c>
      <c r="G243" s="54" t="s">
        <v>2250</v>
      </c>
      <c r="H243" s="111" t="s">
        <v>2251</v>
      </c>
      <c r="I243" s="157">
        <v>52.167099999999998</v>
      </c>
      <c r="J243" s="157">
        <v>5.3788200000000002</v>
      </c>
      <c r="K243" s="59"/>
      <c r="L243" s="59"/>
      <c r="M243" s="59"/>
      <c r="N243" s="55"/>
      <c r="O243" s="62"/>
      <c r="P243" s="34"/>
    </row>
    <row r="244" spans="2:16" ht="15.6">
      <c r="B244" s="33" t="s">
        <v>954</v>
      </c>
      <c r="C244" s="53" t="s">
        <v>2235</v>
      </c>
      <c r="D244" s="54" t="s">
        <v>2252</v>
      </c>
      <c r="E244" s="62">
        <v>307</v>
      </c>
      <c r="F244" s="54" t="s">
        <v>2253</v>
      </c>
      <c r="G244" s="54" t="s">
        <v>2254</v>
      </c>
      <c r="H244" s="111" t="s">
        <v>2251</v>
      </c>
      <c r="I244" s="157">
        <v>52.179099999999998</v>
      </c>
      <c r="J244" s="157">
        <v>5.3690499999999997</v>
      </c>
      <c r="K244" s="59"/>
      <c r="L244" s="59"/>
      <c r="M244" s="59"/>
      <c r="N244" s="55"/>
      <c r="O244" s="62"/>
      <c r="P244" s="34"/>
    </row>
    <row r="245" spans="2:16" ht="15.6">
      <c r="B245" s="33" t="s">
        <v>954</v>
      </c>
      <c r="C245" s="53" t="s">
        <v>2235</v>
      </c>
      <c r="D245" s="54" t="s">
        <v>2255</v>
      </c>
      <c r="E245" s="62">
        <v>258</v>
      </c>
      <c r="F245" s="54" t="s">
        <v>2256</v>
      </c>
      <c r="G245" s="54" t="s">
        <v>2257</v>
      </c>
      <c r="H245" s="111" t="s">
        <v>2251</v>
      </c>
      <c r="I245" s="157">
        <v>52.146099999999997</v>
      </c>
      <c r="J245" s="157">
        <v>5.3831699999999998</v>
      </c>
      <c r="K245" s="59"/>
      <c r="L245" s="59"/>
      <c r="M245" s="59"/>
      <c r="N245" s="55"/>
      <c r="O245" s="62"/>
      <c r="P245" s="34"/>
    </row>
    <row r="246" spans="2:16" ht="15.6">
      <c r="B246" s="33" t="s">
        <v>954</v>
      </c>
      <c r="C246" s="53" t="s">
        <v>2235</v>
      </c>
      <c r="D246" s="54" t="s">
        <v>2258</v>
      </c>
      <c r="E246" s="62">
        <v>629</v>
      </c>
      <c r="F246" s="54" t="s">
        <v>2259</v>
      </c>
      <c r="G246" s="54" t="s">
        <v>2260</v>
      </c>
      <c r="H246" s="111" t="s">
        <v>2261</v>
      </c>
      <c r="I246" s="157">
        <v>52.294400000000003</v>
      </c>
      <c r="J246" s="157">
        <v>4.8491499999999998</v>
      </c>
      <c r="K246" s="59"/>
      <c r="L246" s="59"/>
      <c r="M246" s="59"/>
      <c r="N246" s="55"/>
      <c r="O246" s="62"/>
      <c r="P246" s="34"/>
    </row>
    <row r="247" spans="2:16" ht="15.6">
      <c r="B247" s="33" t="s">
        <v>954</v>
      </c>
      <c r="C247" s="53" t="s">
        <v>2235</v>
      </c>
      <c r="D247" s="54" t="s">
        <v>2262</v>
      </c>
      <c r="E247" s="62">
        <v>209</v>
      </c>
      <c r="F247" s="54" t="s">
        <v>2263</v>
      </c>
      <c r="G247" s="54" t="s">
        <v>2264</v>
      </c>
      <c r="H247" s="111" t="s">
        <v>2265</v>
      </c>
      <c r="I247" s="157">
        <v>52.366900000000001</v>
      </c>
      <c r="J247" s="157">
        <v>4.7833600000000001</v>
      </c>
      <c r="K247" s="59"/>
      <c r="L247" s="59"/>
      <c r="M247" s="59"/>
      <c r="N247" s="55"/>
      <c r="O247" s="62"/>
      <c r="P247" s="34"/>
    </row>
    <row r="248" spans="2:16" ht="15.6">
      <c r="B248" s="33" t="s">
        <v>954</v>
      </c>
      <c r="C248" s="53" t="s">
        <v>2235</v>
      </c>
      <c r="D248" s="54" t="s">
        <v>2266</v>
      </c>
      <c r="E248" s="62">
        <v>418</v>
      </c>
      <c r="F248" s="54" t="s">
        <v>2267</v>
      </c>
      <c r="G248" s="54" t="s">
        <v>2268</v>
      </c>
      <c r="H248" s="111" t="s">
        <v>2269</v>
      </c>
      <c r="I248" s="157">
        <v>52.389600000000002</v>
      </c>
      <c r="J248" s="157">
        <v>4.7840600000000002</v>
      </c>
      <c r="K248" s="59"/>
      <c r="L248" s="59"/>
      <c r="M248" s="59"/>
      <c r="N248" s="55"/>
      <c r="O248" s="62"/>
      <c r="P248" s="34"/>
    </row>
    <row r="249" spans="2:16" ht="15.6">
      <c r="B249" s="33" t="s">
        <v>954</v>
      </c>
      <c r="C249" s="53" t="s">
        <v>2235</v>
      </c>
      <c r="D249" s="54" t="s">
        <v>2270</v>
      </c>
      <c r="E249" s="62">
        <v>202</v>
      </c>
      <c r="F249" s="54" t="s">
        <v>2271</v>
      </c>
      <c r="G249" s="54" t="s">
        <v>2272</v>
      </c>
      <c r="H249" s="111" t="s">
        <v>2273</v>
      </c>
      <c r="I249" s="157">
        <v>52.3504</v>
      </c>
      <c r="J249" s="157">
        <v>4.93919</v>
      </c>
      <c r="K249" s="59"/>
      <c r="L249" s="59"/>
      <c r="M249" s="59"/>
      <c r="N249" s="55"/>
      <c r="O249" s="62"/>
      <c r="P249" s="34"/>
    </row>
    <row r="250" spans="2:16" ht="15.6">
      <c r="B250" s="33" t="s">
        <v>954</v>
      </c>
      <c r="C250" s="53" t="s">
        <v>2235</v>
      </c>
      <c r="D250" s="54" t="s">
        <v>2274</v>
      </c>
      <c r="E250" s="62">
        <v>356</v>
      </c>
      <c r="F250" s="54" t="s">
        <v>2275</v>
      </c>
      <c r="G250" s="54" t="s">
        <v>2276</v>
      </c>
      <c r="H250" s="111" t="s">
        <v>2277</v>
      </c>
      <c r="I250" s="157">
        <v>52.195999999999998</v>
      </c>
      <c r="J250" s="157">
        <v>5.9642999999999997</v>
      </c>
      <c r="K250" s="59"/>
      <c r="L250" s="59"/>
      <c r="M250" s="59"/>
      <c r="N250" s="55"/>
      <c r="O250" s="62"/>
      <c r="P250" s="34"/>
    </row>
    <row r="251" spans="2:16" ht="15.6">
      <c r="B251" s="33" t="s">
        <v>954</v>
      </c>
      <c r="C251" s="53" t="s">
        <v>2235</v>
      </c>
      <c r="D251" s="54" t="s">
        <v>2278</v>
      </c>
      <c r="E251" s="62">
        <v>237</v>
      </c>
      <c r="F251" s="54" t="s">
        <v>2279</v>
      </c>
      <c r="G251" s="54" t="s">
        <v>2280</v>
      </c>
      <c r="H251" s="111" t="s">
        <v>2277</v>
      </c>
      <c r="I251" s="157">
        <v>52.204900000000002</v>
      </c>
      <c r="J251" s="157">
        <v>5.9845899999999999</v>
      </c>
      <c r="K251" s="59"/>
      <c r="L251" s="59"/>
      <c r="M251" s="59"/>
      <c r="N251" s="55"/>
      <c r="O251" s="62"/>
      <c r="P251" s="34"/>
    </row>
    <row r="252" spans="2:16" ht="15.6">
      <c r="B252" s="33" t="s">
        <v>954</v>
      </c>
      <c r="C252" s="53" t="s">
        <v>2235</v>
      </c>
      <c r="D252" s="54" t="s">
        <v>2281</v>
      </c>
      <c r="E252" s="62">
        <v>281</v>
      </c>
      <c r="F252" s="54" t="s">
        <v>2282</v>
      </c>
      <c r="G252" s="54" t="s">
        <v>2283</v>
      </c>
      <c r="H252" s="111" t="s">
        <v>2284</v>
      </c>
      <c r="I252" s="157">
        <v>53.319400000000002</v>
      </c>
      <c r="J252" s="157">
        <v>6.8615300000000001</v>
      </c>
      <c r="K252" s="59"/>
      <c r="L252" s="59"/>
      <c r="M252" s="59"/>
      <c r="N252" s="55"/>
      <c r="O252" s="62"/>
      <c r="P252" s="34"/>
    </row>
    <row r="253" spans="2:16" ht="15.6">
      <c r="B253" s="33" t="s">
        <v>954</v>
      </c>
      <c r="C253" s="53" t="s">
        <v>2235</v>
      </c>
      <c r="D253" s="54" t="s">
        <v>2285</v>
      </c>
      <c r="E253" s="62">
        <v>627</v>
      </c>
      <c r="F253" s="54" t="s">
        <v>2286</v>
      </c>
      <c r="G253" s="54" t="s">
        <v>2287</v>
      </c>
      <c r="H253" s="111" t="s">
        <v>2288</v>
      </c>
      <c r="I253" s="157">
        <v>52.0017</v>
      </c>
      <c r="J253" s="157">
        <v>5.9053399999999998</v>
      </c>
      <c r="K253" s="59"/>
      <c r="L253" s="59"/>
      <c r="M253" s="59"/>
      <c r="N253" s="55"/>
      <c r="O253" s="62"/>
      <c r="P253" s="34"/>
    </row>
    <row r="254" spans="2:16" ht="15.6">
      <c r="B254" s="33" t="s">
        <v>954</v>
      </c>
      <c r="C254" s="53" t="s">
        <v>2235</v>
      </c>
      <c r="D254" s="54" t="s">
        <v>2289</v>
      </c>
      <c r="E254" s="62">
        <v>358</v>
      </c>
      <c r="F254" s="54" t="s">
        <v>2290</v>
      </c>
      <c r="G254" s="54" t="s">
        <v>2291</v>
      </c>
      <c r="H254" s="111" t="s">
        <v>2292</v>
      </c>
      <c r="I254" s="157">
        <v>53.1252</v>
      </c>
      <c r="J254" s="157">
        <v>5.4828999999999999</v>
      </c>
      <c r="K254" s="59"/>
      <c r="L254" s="59"/>
      <c r="M254" s="59"/>
      <c r="N254" s="55"/>
      <c r="O254" s="62"/>
      <c r="P254" s="34"/>
    </row>
    <row r="255" spans="2:16" ht="15.6">
      <c r="B255" s="33" t="s">
        <v>954</v>
      </c>
      <c r="C255" s="53" t="s">
        <v>2235</v>
      </c>
      <c r="D255" s="54" t="s">
        <v>2293</v>
      </c>
      <c r="E255" s="62">
        <v>308</v>
      </c>
      <c r="F255" s="54" t="s">
        <v>2294</v>
      </c>
      <c r="G255" s="54" t="s">
        <v>2295</v>
      </c>
      <c r="H255" s="111" t="s">
        <v>2296</v>
      </c>
      <c r="I255" s="157">
        <v>52.996299999999998</v>
      </c>
      <c r="J255" s="157">
        <v>6.52752</v>
      </c>
      <c r="K255" s="59"/>
      <c r="L255" s="59"/>
      <c r="M255" s="59"/>
      <c r="N255" s="55"/>
      <c r="O255" s="62"/>
      <c r="P255" s="34"/>
    </row>
    <row r="256" spans="2:16" ht="15.6">
      <c r="B256" s="33" t="s">
        <v>954</v>
      </c>
      <c r="C256" s="53" t="s">
        <v>2235</v>
      </c>
      <c r="D256" s="54" t="s">
        <v>2297</v>
      </c>
      <c r="E256" s="62">
        <v>409</v>
      </c>
      <c r="F256" s="54" t="s">
        <v>2298</v>
      </c>
      <c r="G256" s="54" t="s">
        <v>2299</v>
      </c>
      <c r="H256" s="111" t="s">
        <v>2300</v>
      </c>
      <c r="I256" s="157">
        <v>52.457000000000001</v>
      </c>
      <c r="J256" s="157">
        <v>4.7346500000000002</v>
      </c>
      <c r="K256" s="59"/>
      <c r="L256" s="59"/>
      <c r="M256" s="59"/>
      <c r="N256" s="55"/>
      <c r="O256" s="62"/>
      <c r="P256" s="34"/>
    </row>
    <row r="257" spans="2:16" ht="15.6">
      <c r="B257" s="33" t="s">
        <v>954</v>
      </c>
      <c r="C257" s="53" t="s">
        <v>2235</v>
      </c>
      <c r="D257" s="54" t="s">
        <v>2301</v>
      </c>
      <c r="E257" s="62">
        <v>272</v>
      </c>
      <c r="F257" s="54" t="s">
        <v>2302</v>
      </c>
      <c r="G257" s="54" t="s">
        <v>2303</v>
      </c>
      <c r="H257" s="111" t="s">
        <v>2304</v>
      </c>
      <c r="I257" s="157">
        <v>52.1738</v>
      </c>
      <c r="J257" s="157">
        <v>5.2461500000000001</v>
      </c>
      <c r="K257" s="59"/>
      <c r="L257" s="59"/>
      <c r="M257" s="59"/>
      <c r="N257" s="55"/>
      <c r="O257" s="62"/>
      <c r="P257" s="34"/>
    </row>
    <row r="258" spans="2:16" ht="15.6">
      <c r="B258" s="33" t="s">
        <v>954</v>
      </c>
      <c r="C258" s="53" t="s">
        <v>2235</v>
      </c>
      <c r="D258" s="54" t="s">
        <v>2305</v>
      </c>
      <c r="E258" s="62">
        <v>360</v>
      </c>
      <c r="F258" s="54" t="s">
        <v>2306</v>
      </c>
      <c r="G258" s="54" t="s">
        <v>2307</v>
      </c>
      <c r="H258" s="111" t="s">
        <v>2308</v>
      </c>
      <c r="I258" s="157">
        <v>52.341900000000003</v>
      </c>
      <c r="J258" s="157">
        <v>4.7853700000000003</v>
      </c>
      <c r="K258" s="59"/>
      <c r="L258" s="59"/>
      <c r="M258" s="59"/>
      <c r="N258" s="55"/>
      <c r="O258" s="62"/>
      <c r="P258" s="34"/>
    </row>
    <row r="259" spans="2:16" ht="15.6">
      <c r="B259" s="33" t="s">
        <v>954</v>
      </c>
      <c r="C259" s="53" t="s">
        <v>2235</v>
      </c>
      <c r="D259" s="54" t="s">
        <v>2309</v>
      </c>
      <c r="E259" s="62">
        <v>136</v>
      </c>
      <c r="F259" s="54" t="s">
        <v>2310</v>
      </c>
      <c r="G259" s="54" t="s">
        <v>2311</v>
      </c>
      <c r="H259" s="111" t="s">
        <v>2312</v>
      </c>
      <c r="I259" s="157">
        <v>51.502400000000002</v>
      </c>
      <c r="J259" s="157">
        <v>5.7366000000000001</v>
      </c>
      <c r="K259" s="59"/>
      <c r="L259" s="59"/>
      <c r="M259" s="59"/>
      <c r="N259" s="55"/>
      <c r="O259" s="62"/>
      <c r="P259" s="34"/>
    </row>
    <row r="260" spans="2:16" ht="15.6">
      <c r="B260" s="33" t="s">
        <v>954</v>
      </c>
      <c r="C260" s="53" t="s">
        <v>2235</v>
      </c>
      <c r="D260" s="54" t="s">
        <v>2313</v>
      </c>
      <c r="E260" s="62">
        <v>738</v>
      </c>
      <c r="F260" s="54" t="s">
        <v>2314</v>
      </c>
      <c r="G260" s="54" t="s">
        <v>2315</v>
      </c>
      <c r="H260" s="111" t="s">
        <v>2316</v>
      </c>
      <c r="I260" s="157">
        <v>52.842799999999997</v>
      </c>
      <c r="J260" s="157">
        <v>5.7958800000000004</v>
      </c>
      <c r="K260" s="59"/>
      <c r="L260" s="59"/>
      <c r="M260" s="59"/>
      <c r="N260" s="55"/>
      <c r="O260" s="62"/>
      <c r="P260" s="34"/>
    </row>
    <row r="261" spans="2:16" ht="15.6">
      <c r="B261" s="33" t="s">
        <v>954</v>
      </c>
      <c r="C261" s="53" t="s">
        <v>2235</v>
      </c>
      <c r="D261" s="54" t="s">
        <v>2317</v>
      </c>
      <c r="E261" s="62">
        <v>392</v>
      </c>
      <c r="F261" s="54" t="s">
        <v>2318</v>
      </c>
      <c r="G261" s="54" t="s">
        <v>2319</v>
      </c>
      <c r="H261" s="111" t="s">
        <v>2320</v>
      </c>
      <c r="I261" s="157">
        <v>53.292499999999997</v>
      </c>
      <c r="J261" s="157">
        <v>6.5936599999999999</v>
      </c>
      <c r="K261" s="59"/>
      <c r="L261" s="59"/>
      <c r="M261" s="59"/>
      <c r="N261" s="55"/>
      <c r="O261" s="62"/>
      <c r="P261" s="34"/>
    </row>
    <row r="262" spans="2:16" ht="15.6">
      <c r="B262" s="33" t="s">
        <v>954</v>
      </c>
      <c r="C262" s="53" t="s">
        <v>2235</v>
      </c>
      <c r="D262" s="54" t="s">
        <v>2321</v>
      </c>
      <c r="E262" s="62">
        <v>287</v>
      </c>
      <c r="F262" s="54" t="s">
        <v>2322</v>
      </c>
      <c r="G262" s="54" t="s">
        <v>2323</v>
      </c>
      <c r="H262" s="111" t="s">
        <v>2324</v>
      </c>
      <c r="I262" s="157">
        <v>51.270899999999997</v>
      </c>
      <c r="J262" s="157">
        <v>6.0480400000000003</v>
      </c>
      <c r="K262" s="59"/>
      <c r="L262" s="59"/>
      <c r="M262" s="59"/>
      <c r="N262" s="55"/>
      <c r="O262" s="62"/>
      <c r="P262" s="34"/>
    </row>
    <row r="263" spans="2:16" ht="15.6">
      <c r="B263" s="33" t="s">
        <v>954</v>
      </c>
      <c r="C263" s="53" t="s">
        <v>2235</v>
      </c>
      <c r="D263" s="54" t="s">
        <v>2325</v>
      </c>
      <c r="E263" s="62">
        <v>401</v>
      </c>
      <c r="F263" s="54" t="s">
        <v>2326</v>
      </c>
      <c r="G263" s="54" t="s">
        <v>2327</v>
      </c>
      <c r="H263" s="111" t="s">
        <v>2328</v>
      </c>
      <c r="I263" s="157">
        <v>52.881300000000003</v>
      </c>
      <c r="J263" s="157">
        <v>6.49343</v>
      </c>
      <c r="K263" s="59"/>
      <c r="L263" s="59"/>
      <c r="M263" s="59"/>
      <c r="N263" s="55"/>
      <c r="O263" s="62"/>
      <c r="P263" s="34"/>
    </row>
    <row r="264" spans="2:16" ht="15.6">
      <c r="B264" s="33" t="s">
        <v>954</v>
      </c>
      <c r="C264" s="53" t="s">
        <v>2235</v>
      </c>
      <c r="D264" s="54" t="s">
        <v>2329</v>
      </c>
      <c r="E264" s="62">
        <v>402</v>
      </c>
      <c r="F264" s="54" t="s">
        <v>2330</v>
      </c>
      <c r="G264" s="54" t="s">
        <v>2331</v>
      </c>
      <c r="H264" s="111" t="s">
        <v>2328</v>
      </c>
      <c r="I264" s="157">
        <v>52.8812</v>
      </c>
      <c r="J264" s="157">
        <v>6.4923999999999999</v>
      </c>
      <c r="K264" s="59"/>
      <c r="L264" s="59"/>
      <c r="M264" s="59"/>
      <c r="N264" s="55"/>
      <c r="O264" s="62"/>
      <c r="P264" s="34"/>
    </row>
    <row r="265" spans="2:16" ht="15.6">
      <c r="B265" s="33" t="s">
        <v>954</v>
      </c>
      <c r="C265" s="53" t="s">
        <v>2235</v>
      </c>
      <c r="D265" s="54" t="s">
        <v>2332</v>
      </c>
      <c r="E265" s="62">
        <v>106</v>
      </c>
      <c r="F265" s="54" t="s">
        <v>2333</v>
      </c>
      <c r="G265" s="54" t="s">
        <v>2334</v>
      </c>
      <c r="H265" s="111" t="s">
        <v>2328</v>
      </c>
      <c r="I265" s="157">
        <v>52.858199999999997</v>
      </c>
      <c r="J265" s="157">
        <v>6.5059899999999997</v>
      </c>
      <c r="K265" s="59"/>
      <c r="L265" s="59"/>
      <c r="M265" s="59"/>
      <c r="N265" s="55"/>
      <c r="O265" s="62"/>
      <c r="P265" s="34"/>
    </row>
    <row r="266" spans="2:16" ht="15.6">
      <c r="B266" s="33" t="s">
        <v>954</v>
      </c>
      <c r="C266" s="53" t="s">
        <v>2235</v>
      </c>
      <c r="D266" s="54" t="s">
        <v>2335</v>
      </c>
      <c r="E266" s="62">
        <v>148</v>
      </c>
      <c r="F266" s="54" t="s">
        <v>2336</v>
      </c>
      <c r="G266" s="54" t="s">
        <v>2337</v>
      </c>
      <c r="H266" s="111" t="s">
        <v>2338</v>
      </c>
      <c r="I266" s="157">
        <v>51.892099999999999</v>
      </c>
      <c r="J266" s="157">
        <v>5.8937200000000001</v>
      </c>
      <c r="K266" s="59"/>
      <c r="L266" s="59"/>
      <c r="M266" s="59"/>
      <c r="N266" s="55"/>
      <c r="O266" s="62"/>
      <c r="P266" s="34"/>
    </row>
    <row r="267" spans="2:16" ht="15.6">
      <c r="B267" s="33" t="s">
        <v>954</v>
      </c>
      <c r="C267" s="53" t="s">
        <v>2235</v>
      </c>
      <c r="D267" s="54" t="s">
        <v>2339</v>
      </c>
      <c r="E267" s="62">
        <v>711</v>
      </c>
      <c r="F267" s="54" t="s">
        <v>2340</v>
      </c>
      <c r="G267" s="54" t="s">
        <v>2341</v>
      </c>
      <c r="H267" s="111" t="s">
        <v>2342</v>
      </c>
      <c r="I267" s="157">
        <v>52.021099999999997</v>
      </c>
      <c r="J267" s="157">
        <v>5.6490499999999999</v>
      </c>
      <c r="K267" s="59"/>
      <c r="L267" s="59"/>
      <c r="M267" s="59"/>
      <c r="N267" s="55"/>
      <c r="O267" s="62"/>
      <c r="P267" s="34"/>
    </row>
    <row r="268" spans="2:16" ht="15.6">
      <c r="B268" s="33" t="s">
        <v>954</v>
      </c>
      <c r="C268" s="53" t="s">
        <v>2235</v>
      </c>
      <c r="D268" s="54" t="s">
        <v>2343</v>
      </c>
      <c r="E268" s="62">
        <v>254</v>
      </c>
      <c r="F268" s="54" t="s">
        <v>2344</v>
      </c>
      <c r="G268" s="54" t="s">
        <v>2345</v>
      </c>
      <c r="H268" s="111" t="s">
        <v>2346</v>
      </c>
      <c r="I268" s="157">
        <v>52.244900000000001</v>
      </c>
      <c r="J268" s="157">
        <v>6.6957700000000004</v>
      </c>
      <c r="K268" s="59"/>
      <c r="L268" s="59"/>
      <c r="M268" s="59"/>
      <c r="N268" s="55"/>
      <c r="O268" s="62"/>
      <c r="P268" s="34"/>
    </row>
    <row r="269" spans="2:16" ht="15.6">
      <c r="B269" s="33" t="s">
        <v>954</v>
      </c>
      <c r="C269" s="53" t="s">
        <v>2235</v>
      </c>
      <c r="D269" s="54" t="s">
        <v>2347</v>
      </c>
      <c r="E269" s="62">
        <v>108</v>
      </c>
      <c r="F269" s="54" t="s">
        <v>2348</v>
      </c>
      <c r="G269" s="54" t="s">
        <v>2349</v>
      </c>
      <c r="H269" s="111" t="s">
        <v>2350</v>
      </c>
      <c r="I269" s="157">
        <v>51.605200000000004</v>
      </c>
      <c r="J269" s="157">
        <v>6.0493699999999997</v>
      </c>
      <c r="K269" s="59"/>
      <c r="L269" s="59"/>
      <c r="M269" s="59"/>
      <c r="N269" s="55"/>
      <c r="O269" s="62"/>
      <c r="P269" s="34"/>
    </row>
    <row r="270" spans="2:16" ht="15.6">
      <c r="B270" s="33" t="s">
        <v>954</v>
      </c>
      <c r="C270" s="53" t="s">
        <v>2235</v>
      </c>
      <c r="D270" s="54" t="s">
        <v>2351</v>
      </c>
      <c r="E270" s="62">
        <v>135</v>
      </c>
      <c r="F270" s="54" t="s">
        <v>2352</v>
      </c>
      <c r="G270" s="54" t="s">
        <v>2353</v>
      </c>
      <c r="H270" s="111" t="s">
        <v>2350</v>
      </c>
      <c r="I270" s="157">
        <v>52.676900000000003</v>
      </c>
      <c r="J270" s="157">
        <v>4.7005299999999997</v>
      </c>
      <c r="K270" s="59"/>
      <c r="L270" s="59"/>
      <c r="M270" s="59"/>
      <c r="N270" s="55"/>
      <c r="O270" s="62"/>
      <c r="P270" s="34"/>
    </row>
    <row r="271" spans="2:16" ht="15.6">
      <c r="B271" s="33" t="s">
        <v>954</v>
      </c>
      <c r="C271" s="53" t="s">
        <v>2235</v>
      </c>
      <c r="D271" s="54" t="s">
        <v>2354</v>
      </c>
      <c r="E271" s="62">
        <v>431</v>
      </c>
      <c r="F271" s="54" t="s">
        <v>2355</v>
      </c>
      <c r="G271" s="54" t="s">
        <v>2356</v>
      </c>
      <c r="H271" s="111" t="s">
        <v>2357</v>
      </c>
      <c r="I271" s="157">
        <v>51.9818</v>
      </c>
      <c r="J271" s="157">
        <v>4.4510300000000003</v>
      </c>
      <c r="K271" s="59"/>
      <c r="L271" s="59"/>
      <c r="M271" s="59"/>
      <c r="N271" s="55"/>
      <c r="O271" s="62"/>
      <c r="P271" s="34"/>
    </row>
    <row r="272" spans="2:16" ht="15.6">
      <c r="B272" s="33" t="s">
        <v>954</v>
      </c>
      <c r="C272" s="53" t="s">
        <v>2235</v>
      </c>
      <c r="D272" s="54" t="s">
        <v>2358</v>
      </c>
      <c r="E272" s="62">
        <v>735</v>
      </c>
      <c r="F272" s="54" t="s">
        <v>2359</v>
      </c>
      <c r="G272" s="54" t="s">
        <v>2360</v>
      </c>
      <c r="H272" s="111" t="s">
        <v>2357</v>
      </c>
      <c r="I272" s="157">
        <v>52.024000000000001</v>
      </c>
      <c r="J272" s="157">
        <v>4.4808899999999996</v>
      </c>
      <c r="K272" s="59"/>
      <c r="L272" s="59"/>
      <c r="M272" s="59"/>
      <c r="N272" s="55"/>
      <c r="O272" s="62"/>
      <c r="P272" s="34"/>
    </row>
    <row r="273" spans="2:16" ht="15.6">
      <c r="B273" s="33" t="s">
        <v>954</v>
      </c>
      <c r="C273" s="53" t="s">
        <v>2235</v>
      </c>
      <c r="D273" s="54" t="s">
        <v>2361</v>
      </c>
      <c r="E273" s="62">
        <v>387</v>
      </c>
      <c r="F273" s="54" t="s">
        <v>2362</v>
      </c>
      <c r="G273" s="54" t="s">
        <v>2363</v>
      </c>
      <c r="H273" s="111" t="s">
        <v>2364</v>
      </c>
      <c r="I273" s="157">
        <v>51.502000000000002</v>
      </c>
      <c r="J273" s="157">
        <v>5.4072899999999997</v>
      </c>
      <c r="K273" s="59"/>
      <c r="L273" s="59"/>
      <c r="M273" s="59"/>
      <c r="N273" s="55"/>
      <c r="O273" s="62"/>
      <c r="P273" s="34"/>
    </row>
    <row r="274" spans="2:16" ht="15.6">
      <c r="B274" s="33" t="s">
        <v>954</v>
      </c>
      <c r="C274" s="53" t="s">
        <v>2235</v>
      </c>
      <c r="D274" s="54" t="s">
        <v>2365</v>
      </c>
      <c r="E274" s="62">
        <v>246</v>
      </c>
      <c r="F274" s="54" t="s">
        <v>2366</v>
      </c>
      <c r="G274" s="54" t="s">
        <v>2367</v>
      </c>
      <c r="H274" s="111" t="s">
        <v>2368</v>
      </c>
      <c r="I274" s="157">
        <v>52.478099999999998</v>
      </c>
      <c r="J274" s="157">
        <v>4.6674600000000002</v>
      </c>
      <c r="K274" s="59"/>
      <c r="L274" s="59"/>
      <c r="M274" s="59"/>
      <c r="N274" s="55"/>
      <c r="O274" s="62"/>
      <c r="P274" s="34"/>
    </row>
    <row r="275" spans="2:16" ht="15.6">
      <c r="B275" s="33" t="s">
        <v>954</v>
      </c>
      <c r="C275" s="53" t="s">
        <v>2235</v>
      </c>
      <c r="D275" s="54" t="s">
        <v>2369</v>
      </c>
      <c r="E275" s="62">
        <v>394</v>
      </c>
      <c r="F275" s="54" t="s">
        <v>2370</v>
      </c>
      <c r="G275" s="54" t="s">
        <v>2371</v>
      </c>
      <c r="H275" s="111" t="s">
        <v>2368</v>
      </c>
      <c r="I275" s="157">
        <v>52.476599999999998</v>
      </c>
      <c r="J275" s="157">
        <v>4.6676900000000003</v>
      </c>
      <c r="K275" s="59"/>
      <c r="L275" s="59"/>
      <c r="M275" s="59"/>
      <c r="N275" s="55"/>
      <c r="O275" s="62"/>
      <c r="P275" s="34"/>
    </row>
    <row r="276" spans="2:16" ht="15.6">
      <c r="B276" s="33" t="s">
        <v>954</v>
      </c>
      <c r="C276" s="53" t="s">
        <v>2235</v>
      </c>
      <c r="D276" s="54" t="s">
        <v>2372</v>
      </c>
      <c r="E276" s="62">
        <v>102</v>
      </c>
      <c r="F276" s="54" t="s">
        <v>2373</v>
      </c>
      <c r="G276" s="54" t="s">
        <v>2374</v>
      </c>
      <c r="H276" s="111" t="s">
        <v>2375</v>
      </c>
      <c r="I276" s="157">
        <v>51.607399999999998</v>
      </c>
      <c r="J276" s="157">
        <v>5.6719999999999997</v>
      </c>
      <c r="K276" s="59"/>
      <c r="L276" s="59"/>
      <c r="M276" s="59"/>
      <c r="N276" s="55"/>
      <c r="O276" s="62"/>
      <c r="P276" s="34"/>
    </row>
    <row r="277" spans="2:16" ht="15.6">
      <c r="B277" s="33" t="s">
        <v>954</v>
      </c>
      <c r="C277" s="53" t="s">
        <v>2235</v>
      </c>
      <c r="D277" s="54" t="s">
        <v>2376</v>
      </c>
      <c r="E277" s="62">
        <v>274</v>
      </c>
      <c r="F277" s="54" t="s">
        <v>2377</v>
      </c>
      <c r="G277" s="54" t="s">
        <v>2378</v>
      </c>
      <c r="H277" s="111" t="s">
        <v>2379</v>
      </c>
      <c r="I277" s="157">
        <v>53.061599999999999</v>
      </c>
      <c r="J277" s="157">
        <v>5.5293799999999997</v>
      </c>
      <c r="K277" s="59"/>
      <c r="L277" s="59"/>
      <c r="M277" s="59"/>
      <c r="N277" s="55"/>
      <c r="O277" s="62"/>
      <c r="P277" s="34"/>
    </row>
    <row r="278" spans="2:16" ht="15.6">
      <c r="B278" s="33" t="s">
        <v>954</v>
      </c>
      <c r="C278" s="53" t="s">
        <v>2235</v>
      </c>
      <c r="D278" s="54" t="s">
        <v>2380</v>
      </c>
      <c r="E278" s="62">
        <v>417</v>
      </c>
      <c r="F278" s="54" t="s">
        <v>2381</v>
      </c>
      <c r="G278" s="54" t="s">
        <v>2382</v>
      </c>
      <c r="H278" s="111" t="s">
        <v>2383</v>
      </c>
      <c r="I278" s="157">
        <v>52.119700000000002</v>
      </c>
      <c r="J278" s="157">
        <v>6.5306699999999998</v>
      </c>
      <c r="K278" s="59"/>
      <c r="L278" s="59"/>
      <c r="M278" s="59"/>
      <c r="N278" s="55"/>
      <c r="O278" s="62"/>
      <c r="P278" s="34"/>
    </row>
    <row r="279" spans="2:16" ht="15.6">
      <c r="B279" s="33" t="s">
        <v>954</v>
      </c>
      <c r="C279" s="53" t="s">
        <v>2235</v>
      </c>
      <c r="D279" s="54" t="s">
        <v>2384</v>
      </c>
      <c r="E279" s="62">
        <v>251</v>
      </c>
      <c r="F279" s="54" t="s">
        <v>2385</v>
      </c>
      <c r="G279" s="54" t="s">
        <v>2386</v>
      </c>
      <c r="H279" s="111" t="s">
        <v>1300</v>
      </c>
      <c r="I279" s="157">
        <v>51.644799999999996</v>
      </c>
      <c r="J279" s="157">
        <v>5.9319800000000003</v>
      </c>
      <c r="K279" s="59"/>
      <c r="L279" s="59"/>
      <c r="M279" s="59"/>
      <c r="N279" s="55"/>
      <c r="O279" s="62"/>
      <c r="P279" s="34"/>
    </row>
    <row r="280" spans="2:16" ht="15.6">
      <c r="B280" s="33" t="s">
        <v>954</v>
      </c>
      <c r="C280" s="53" t="s">
        <v>2235</v>
      </c>
      <c r="D280" s="54" t="s">
        <v>2387</v>
      </c>
      <c r="E280" s="62">
        <v>140</v>
      </c>
      <c r="F280" s="54" t="s">
        <v>2388</v>
      </c>
      <c r="G280" s="54" t="s">
        <v>2389</v>
      </c>
      <c r="H280" s="111" t="s">
        <v>2390</v>
      </c>
      <c r="I280" s="157">
        <v>51.586199999999998</v>
      </c>
      <c r="J280" s="157">
        <v>4.7944000000000004</v>
      </c>
      <c r="K280" s="59"/>
      <c r="L280" s="59"/>
      <c r="M280" s="59"/>
      <c r="N280" s="55"/>
      <c r="O280" s="62"/>
      <c r="P280" s="34"/>
    </row>
    <row r="281" spans="2:16" ht="15.6">
      <c r="B281" s="33" t="s">
        <v>954</v>
      </c>
      <c r="C281" s="53" t="s">
        <v>2235</v>
      </c>
      <c r="D281" s="54" t="s">
        <v>2391</v>
      </c>
      <c r="E281" s="62">
        <v>320</v>
      </c>
      <c r="F281" s="54" t="s">
        <v>2392</v>
      </c>
      <c r="G281" s="54" t="s">
        <v>2393</v>
      </c>
      <c r="H281" s="111" t="s">
        <v>2390</v>
      </c>
      <c r="I281" s="157">
        <v>51.601900000000001</v>
      </c>
      <c r="J281" s="157">
        <v>4.7763099999999996</v>
      </c>
      <c r="K281" s="59"/>
      <c r="L281" s="59"/>
      <c r="M281" s="59"/>
      <c r="N281" s="55"/>
      <c r="O281" s="62"/>
      <c r="P281" s="34"/>
    </row>
    <row r="282" spans="2:16" ht="15.6">
      <c r="B282" s="33" t="s">
        <v>954</v>
      </c>
      <c r="C282" s="53" t="s">
        <v>2235</v>
      </c>
      <c r="D282" s="54" t="s">
        <v>2394</v>
      </c>
      <c r="E282" s="62">
        <v>123</v>
      </c>
      <c r="F282" s="54" t="s">
        <v>2395</v>
      </c>
      <c r="G282" s="54" t="s">
        <v>2396</v>
      </c>
      <c r="H282" s="111" t="s">
        <v>2390</v>
      </c>
      <c r="I282" s="157">
        <v>51.610799999999998</v>
      </c>
      <c r="J282" s="157">
        <v>4.7802899999999999</v>
      </c>
      <c r="K282" s="59"/>
      <c r="L282" s="59"/>
      <c r="M282" s="59"/>
      <c r="N282" s="55"/>
      <c r="O282" s="62"/>
      <c r="P282" s="34"/>
    </row>
    <row r="283" spans="2:16" ht="15.6">
      <c r="B283" s="33" t="s">
        <v>954</v>
      </c>
      <c r="C283" s="53" t="s">
        <v>2235</v>
      </c>
      <c r="D283" s="54" t="s">
        <v>2397</v>
      </c>
      <c r="E283" s="62">
        <v>211</v>
      </c>
      <c r="F283" s="54" t="s">
        <v>2398</v>
      </c>
      <c r="G283" s="54" t="s">
        <v>2399</v>
      </c>
      <c r="H283" s="111" t="s">
        <v>2390</v>
      </c>
      <c r="I283" s="157">
        <v>51.569600000000001</v>
      </c>
      <c r="J283" s="157">
        <v>4.7435400000000003</v>
      </c>
      <c r="K283" s="59"/>
      <c r="L283" s="59"/>
      <c r="M283" s="59"/>
      <c r="N283" s="55"/>
      <c r="O283" s="62"/>
      <c r="P283" s="34"/>
    </row>
    <row r="284" spans="2:16" ht="15.6">
      <c r="B284" s="33" t="s">
        <v>954</v>
      </c>
      <c r="C284" s="53" t="s">
        <v>2235</v>
      </c>
      <c r="D284" s="54" t="s">
        <v>2400</v>
      </c>
      <c r="E284" s="62">
        <v>371</v>
      </c>
      <c r="F284" s="54" t="s">
        <v>2401</v>
      </c>
      <c r="G284" s="54" t="s">
        <v>2402</v>
      </c>
      <c r="H284" s="111" t="s">
        <v>2390</v>
      </c>
      <c r="I284" s="157">
        <v>51.597200000000001</v>
      </c>
      <c r="J284" s="157">
        <v>4.7506899999999996</v>
      </c>
      <c r="K284" s="59"/>
      <c r="L284" s="59"/>
      <c r="M284" s="59"/>
      <c r="N284" s="55"/>
      <c r="O284" s="62"/>
      <c r="P284" s="34"/>
    </row>
    <row r="285" spans="2:16" ht="15.6">
      <c r="B285" s="33" t="s">
        <v>954</v>
      </c>
      <c r="C285" s="53" t="s">
        <v>2235</v>
      </c>
      <c r="D285" s="54" t="s">
        <v>2403</v>
      </c>
      <c r="E285" s="62">
        <v>415</v>
      </c>
      <c r="F285" s="54" t="s">
        <v>2404</v>
      </c>
      <c r="G285" s="54" t="s">
        <v>2405</v>
      </c>
      <c r="H285" s="111" t="s">
        <v>2406</v>
      </c>
      <c r="I285" s="157">
        <v>51.39</v>
      </c>
      <c r="J285" s="157">
        <v>3.5751499999999998</v>
      </c>
      <c r="K285" s="59"/>
      <c r="L285" s="59"/>
      <c r="M285" s="59"/>
      <c r="N285" s="55"/>
      <c r="O285" s="62"/>
      <c r="P285" s="34"/>
    </row>
    <row r="286" spans="2:16" ht="15.6">
      <c r="B286" s="33" t="s">
        <v>954</v>
      </c>
      <c r="C286" s="53" t="s">
        <v>2235</v>
      </c>
      <c r="D286" s="54" t="s">
        <v>2407</v>
      </c>
      <c r="E286" s="62">
        <v>379</v>
      </c>
      <c r="F286" s="54" t="s">
        <v>2408</v>
      </c>
      <c r="G286" s="54" t="s">
        <v>2409</v>
      </c>
      <c r="H286" s="111" t="s">
        <v>2410</v>
      </c>
      <c r="I286" s="157">
        <v>52.096800000000002</v>
      </c>
      <c r="J286" s="157">
        <v>6.1533199999999999</v>
      </c>
      <c r="K286" s="59"/>
      <c r="L286" s="59"/>
      <c r="M286" s="59"/>
      <c r="N286" s="55"/>
      <c r="O286" s="62"/>
      <c r="P286" s="34"/>
    </row>
    <row r="287" spans="2:16" ht="15.6">
      <c r="B287" s="33" t="s">
        <v>954</v>
      </c>
      <c r="C287" s="53" t="s">
        <v>2235</v>
      </c>
      <c r="D287" s="54" t="s">
        <v>2411</v>
      </c>
      <c r="E287" s="62">
        <v>395</v>
      </c>
      <c r="F287" s="54" t="s">
        <v>2412</v>
      </c>
      <c r="G287" s="54" t="s">
        <v>2413</v>
      </c>
      <c r="H287" s="111" t="s">
        <v>2414</v>
      </c>
      <c r="I287" s="157">
        <v>51.264200000000002</v>
      </c>
      <c r="J287" s="157">
        <v>5.5785400000000003</v>
      </c>
      <c r="K287" s="59"/>
      <c r="L287" s="59"/>
      <c r="M287" s="59"/>
      <c r="N287" s="55"/>
      <c r="O287" s="62"/>
      <c r="P287" s="34"/>
    </row>
    <row r="288" spans="2:16" ht="15.6">
      <c r="B288" s="33" t="s">
        <v>954</v>
      </c>
      <c r="C288" s="53" t="s">
        <v>2235</v>
      </c>
      <c r="D288" s="54" t="s">
        <v>2415</v>
      </c>
      <c r="E288" s="62">
        <v>245</v>
      </c>
      <c r="F288" s="54" t="s">
        <v>2416</v>
      </c>
      <c r="G288" s="54" t="s">
        <v>2417</v>
      </c>
      <c r="H288" s="111" t="s">
        <v>2418</v>
      </c>
      <c r="I288" s="157">
        <v>53.267099999999999</v>
      </c>
      <c r="J288" s="157">
        <v>6.2071399999999999</v>
      </c>
      <c r="K288" s="59"/>
      <c r="L288" s="59"/>
      <c r="M288" s="59"/>
      <c r="N288" s="55"/>
      <c r="O288" s="62"/>
      <c r="P288" s="34"/>
    </row>
    <row r="289" spans="2:16" ht="15.6">
      <c r="B289" s="33" t="s">
        <v>954</v>
      </c>
      <c r="C289" s="53" t="s">
        <v>2235</v>
      </c>
      <c r="D289" s="54" t="s">
        <v>2419</v>
      </c>
      <c r="E289" s="62">
        <v>381</v>
      </c>
      <c r="F289" s="54" t="s">
        <v>2420</v>
      </c>
      <c r="G289" s="54" t="s">
        <v>2421</v>
      </c>
      <c r="H289" s="111" t="s">
        <v>2422</v>
      </c>
      <c r="I289" s="157">
        <v>52.273800000000001</v>
      </c>
      <c r="J289" s="157">
        <v>5.1679399999999998</v>
      </c>
      <c r="K289" s="59"/>
      <c r="L289" s="59"/>
      <c r="M289" s="59"/>
      <c r="N289" s="55"/>
      <c r="O289" s="62"/>
      <c r="P289" s="34"/>
    </row>
    <row r="290" spans="2:16" ht="15.6">
      <c r="B290" s="33" t="s">
        <v>954</v>
      </c>
      <c r="C290" s="53" t="s">
        <v>2235</v>
      </c>
      <c r="D290" s="54" t="s">
        <v>2423</v>
      </c>
      <c r="E290" s="62">
        <v>225</v>
      </c>
      <c r="F290" s="54" t="s">
        <v>2424</v>
      </c>
      <c r="G290" s="54" t="s">
        <v>2425</v>
      </c>
      <c r="H290" s="111" t="s">
        <v>1200</v>
      </c>
      <c r="I290" s="157">
        <v>51.936199999999999</v>
      </c>
      <c r="J290" s="157">
        <v>4.5776599999999998</v>
      </c>
      <c r="K290" s="59"/>
      <c r="L290" s="59"/>
      <c r="M290" s="59"/>
      <c r="N290" s="55"/>
      <c r="O290" s="62"/>
      <c r="P290" s="34"/>
    </row>
    <row r="291" spans="2:16" ht="15.6">
      <c r="B291" s="33" t="s">
        <v>954</v>
      </c>
      <c r="C291" s="53" t="s">
        <v>2235</v>
      </c>
      <c r="D291" s="54" t="s">
        <v>2426</v>
      </c>
      <c r="E291" s="62">
        <v>279</v>
      </c>
      <c r="F291" s="54" t="s">
        <v>2427</v>
      </c>
      <c r="G291" s="54" t="s">
        <v>2428</v>
      </c>
      <c r="H291" s="111" t="s">
        <v>2429</v>
      </c>
      <c r="I291" s="157">
        <v>52.660800000000002</v>
      </c>
      <c r="J291" s="157">
        <v>6.7319199999999997</v>
      </c>
      <c r="K291" s="59"/>
      <c r="L291" s="59"/>
      <c r="M291" s="59"/>
      <c r="N291" s="55"/>
      <c r="O291" s="62"/>
      <c r="P291" s="34"/>
    </row>
    <row r="292" spans="2:16" ht="15.6">
      <c r="B292" s="33" t="s">
        <v>954</v>
      </c>
      <c r="C292" s="53" t="s">
        <v>2235</v>
      </c>
      <c r="D292" s="54" t="s">
        <v>2430</v>
      </c>
      <c r="E292" s="62">
        <v>182</v>
      </c>
      <c r="F292" s="54" t="s">
        <v>2431</v>
      </c>
      <c r="G292" s="54" t="s">
        <v>2432</v>
      </c>
      <c r="H292" s="111" t="s">
        <v>2429</v>
      </c>
      <c r="I292" s="157">
        <v>52.662700000000001</v>
      </c>
      <c r="J292" s="157">
        <v>6.7187599999999996</v>
      </c>
      <c r="K292" s="59"/>
      <c r="L292" s="59"/>
      <c r="M292" s="59"/>
      <c r="N292" s="55"/>
      <c r="O292" s="62"/>
      <c r="P292" s="34"/>
    </row>
    <row r="293" spans="2:16" ht="15.6">
      <c r="B293" s="33" t="s">
        <v>954</v>
      </c>
      <c r="C293" s="53" t="s">
        <v>2235</v>
      </c>
      <c r="D293" s="54" t="s">
        <v>2433</v>
      </c>
      <c r="E293" s="62">
        <v>430</v>
      </c>
      <c r="F293" s="54" t="s">
        <v>2434</v>
      </c>
      <c r="G293" s="54" t="s">
        <v>2435</v>
      </c>
      <c r="H293" s="111" t="s">
        <v>2436</v>
      </c>
      <c r="I293" s="157">
        <v>52.000500000000002</v>
      </c>
      <c r="J293" s="157">
        <v>5.3059000000000003</v>
      </c>
      <c r="K293" s="59"/>
      <c r="L293" s="59"/>
      <c r="M293" s="59"/>
      <c r="N293" s="55"/>
      <c r="O293" s="62"/>
      <c r="P293" s="34"/>
    </row>
    <row r="294" spans="2:16" ht="15.6">
      <c r="B294" s="33" t="s">
        <v>954</v>
      </c>
      <c r="C294" s="53" t="s">
        <v>2235</v>
      </c>
      <c r="D294" s="54" t="s">
        <v>2437</v>
      </c>
      <c r="E294" s="62">
        <v>161</v>
      </c>
      <c r="F294" s="54" t="s">
        <v>2438</v>
      </c>
      <c r="G294" s="54" t="s">
        <v>2439</v>
      </c>
      <c r="H294" s="111" t="s">
        <v>2440</v>
      </c>
      <c r="I294" s="157">
        <v>51.728099999999998</v>
      </c>
      <c r="J294" s="157">
        <v>5.8682600000000003</v>
      </c>
      <c r="K294" s="59"/>
      <c r="L294" s="59"/>
      <c r="M294" s="59"/>
      <c r="N294" s="55"/>
      <c r="O294" s="62"/>
      <c r="P294" s="34"/>
    </row>
    <row r="295" spans="2:16" ht="15.6">
      <c r="B295" s="33" t="s">
        <v>954</v>
      </c>
      <c r="C295" s="53" t="s">
        <v>2235</v>
      </c>
      <c r="D295" s="54" t="s">
        <v>2441</v>
      </c>
      <c r="E295" s="62">
        <v>604</v>
      </c>
      <c r="F295" s="54" t="s">
        <v>2442</v>
      </c>
      <c r="G295" s="54" t="s">
        <v>2443</v>
      </c>
      <c r="H295" s="111" t="s">
        <v>2441</v>
      </c>
      <c r="I295" s="157">
        <v>53.307600000000001</v>
      </c>
      <c r="J295" s="157">
        <v>5.9939400000000003</v>
      </c>
      <c r="K295" s="59"/>
      <c r="L295" s="59"/>
      <c r="M295" s="59"/>
      <c r="N295" s="55"/>
      <c r="O295" s="62"/>
      <c r="P295" s="34"/>
    </row>
    <row r="296" spans="2:16" ht="15.6">
      <c r="B296" s="33" t="s">
        <v>954</v>
      </c>
      <c r="C296" s="53" t="s">
        <v>2235</v>
      </c>
      <c r="D296" s="54" t="s">
        <v>2444</v>
      </c>
      <c r="E296" s="62">
        <v>428</v>
      </c>
      <c r="F296" s="54" t="s">
        <v>2445</v>
      </c>
      <c r="G296" s="54" t="s">
        <v>2446</v>
      </c>
      <c r="H296" s="111" t="s">
        <v>2447</v>
      </c>
      <c r="I296" s="157">
        <v>52.047899999999998</v>
      </c>
      <c r="J296" s="157">
        <v>5.5742900000000004</v>
      </c>
      <c r="K296" s="59"/>
      <c r="L296" s="59"/>
      <c r="M296" s="59"/>
      <c r="N296" s="55"/>
      <c r="O296" s="62"/>
      <c r="P296" s="34"/>
    </row>
    <row r="297" spans="2:16" ht="15.6">
      <c r="B297" s="33" t="s">
        <v>954</v>
      </c>
      <c r="C297" s="53" t="s">
        <v>2235</v>
      </c>
      <c r="D297" s="54" t="s">
        <v>2448</v>
      </c>
      <c r="E297" s="62">
        <v>180</v>
      </c>
      <c r="F297" s="54" t="s">
        <v>2449</v>
      </c>
      <c r="G297" s="54" t="s">
        <v>2450</v>
      </c>
      <c r="H297" s="111" t="s">
        <v>2451</v>
      </c>
      <c r="I297" s="157">
        <v>52.011299999999999</v>
      </c>
      <c r="J297" s="157">
        <v>4.3992699999999996</v>
      </c>
      <c r="K297" s="59"/>
      <c r="L297" s="59"/>
      <c r="M297" s="59"/>
      <c r="N297" s="55"/>
      <c r="O297" s="62"/>
      <c r="P297" s="34"/>
    </row>
    <row r="298" spans="2:16" ht="15.6">
      <c r="B298" s="33" t="s">
        <v>954</v>
      </c>
      <c r="C298" s="53" t="s">
        <v>2235</v>
      </c>
      <c r="D298" s="219" t="s">
        <v>2452</v>
      </c>
      <c r="E298" s="175">
        <v>331</v>
      </c>
      <c r="F298" s="219" t="s">
        <v>2453</v>
      </c>
      <c r="G298" s="219" t="s">
        <v>2454</v>
      </c>
      <c r="H298" s="220" t="s">
        <v>2455</v>
      </c>
      <c r="I298" s="221">
        <v>51.996899999999997</v>
      </c>
      <c r="J298" s="221">
        <v>4.3510900000000001</v>
      </c>
      <c r="K298" s="222" t="s">
        <v>3551</v>
      </c>
      <c r="L298" s="78"/>
      <c r="M298" s="78"/>
      <c r="N298" s="55"/>
      <c r="O298" s="62"/>
      <c r="P298" s="34"/>
    </row>
    <row r="299" spans="2:16" ht="15.6">
      <c r="B299" s="33" t="s">
        <v>954</v>
      </c>
      <c r="C299" s="53" t="s">
        <v>2235</v>
      </c>
      <c r="D299" s="54" t="s">
        <v>2456</v>
      </c>
      <c r="E299" s="62">
        <v>364</v>
      </c>
      <c r="F299" s="54" t="s">
        <v>2457</v>
      </c>
      <c r="G299" s="54" t="s">
        <v>2458</v>
      </c>
      <c r="H299" s="111" t="s">
        <v>2455</v>
      </c>
      <c r="I299" s="157">
        <v>51.994399999999999</v>
      </c>
      <c r="J299" s="157">
        <v>4.3619000000000003</v>
      </c>
      <c r="K299" s="59"/>
      <c r="L299" s="59"/>
      <c r="M299" s="59"/>
      <c r="N299" s="55"/>
      <c r="O299" s="62"/>
      <c r="P299" s="34"/>
    </row>
    <row r="300" spans="2:16" ht="15.6">
      <c r="B300" s="33" t="s">
        <v>954</v>
      </c>
      <c r="C300" s="53" t="s">
        <v>2235</v>
      </c>
      <c r="D300" s="54" t="s">
        <v>2459</v>
      </c>
      <c r="E300" s="62">
        <v>127</v>
      </c>
      <c r="F300" s="54" t="s">
        <v>2460</v>
      </c>
      <c r="G300" s="54" t="s">
        <v>2461</v>
      </c>
      <c r="H300" s="111" t="s">
        <v>2462</v>
      </c>
      <c r="I300" s="157">
        <v>51.697099999999999</v>
      </c>
      <c r="J300" s="157">
        <v>5.2836499999999997</v>
      </c>
      <c r="K300" s="59"/>
      <c r="L300" s="59"/>
      <c r="M300" s="59"/>
      <c r="N300" s="55"/>
      <c r="O300" s="62"/>
      <c r="P300" s="34"/>
    </row>
    <row r="301" spans="2:16" ht="15.6">
      <c r="B301" s="33" t="s">
        <v>954</v>
      </c>
      <c r="C301" s="53" t="s">
        <v>2235</v>
      </c>
      <c r="D301" s="54" t="s">
        <v>2463</v>
      </c>
      <c r="E301" s="62">
        <v>256</v>
      </c>
      <c r="F301" s="54" t="s">
        <v>2464</v>
      </c>
      <c r="G301" s="54" t="s">
        <v>2465</v>
      </c>
      <c r="H301" s="111" t="s">
        <v>2466</v>
      </c>
      <c r="I301" s="157">
        <v>52.102800000000002</v>
      </c>
      <c r="J301" s="157">
        <v>4.3183100000000003</v>
      </c>
      <c r="K301" s="59"/>
      <c r="L301" s="59"/>
      <c r="M301" s="59"/>
      <c r="N301" s="55"/>
      <c r="O301" s="62"/>
      <c r="P301" s="34"/>
    </row>
    <row r="302" spans="2:16" ht="15.6">
      <c r="B302" s="33" t="s">
        <v>954</v>
      </c>
      <c r="C302" s="53" t="s">
        <v>2235</v>
      </c>
      <c r="D302" s="54" t="s">
        <v>2467</v>
      </c>
      <c r="E302" s="62">
        <v>397</v>
      </c>
      <c r="F302" s="54" t="s">
        <v>2468</v>
      </c>
      <c r="G302" s="54" t="s">
        <v>2469</v>
      </c>
      <c r="H302" s="111" t="s">
        <v>2466</v>
      </c>
      <c r="I302" s="157">
        <v>52.0794</v>
      </c>
      <c r="J302" s="157">
        <v>4.2914500000000002</v>
      </c>
      <c r="K302" s="59"/>
      <c r="L302" s="59"/>
      <c r="M302" s="59"/>
      <c r="N302" s="55"/>
      <c r="O302" s="62"/>
      <c r="P302" s="34"/>
    </row>
    <row r="303" spans="2:16" ht="15.6">
      <c r="B303" s="33" t="s">
        <v>954</v>
      </c>
      <c r="C303" s="53" t="s">
        <v>2235</v>
      </c>
      <c r="D303" s="54" t="s">
        <v>2470</v>
      </c>
      <c r="E303" s="62">
        <v>199</v>
      </c>
      <c r="F303" s="54" t="s">
        <v>2471</v>
      </c>
      <c r="G303" s="54" t="s">
        <v>2472</v>
      </c>
      <c r="H303" s="111" t="s">
        <v>2473</v>
      </c>
      <c r="I303" s="157">
        <v>52.463299999999997</v>
      </c>
      <c r="J303" s="157">
        <v>6.5228000000000002</v>
      </c>
      <c r="K303" s="59"/>
      <c r="L303" s="59"/>
      <c r="M303" s="59"/>
      <c r="N303" s="55"/>
      <c r="O303" s="62"/>
      <c r="P303" s="34"/>
    </row>
    <row r="304" spans="2:16" ht="15.6">
      <c r="B304" s="33" t="s">
        <v>954</v>
      </c>
      <c r="C304" s="53" t="s">
        <v>2235</v>
      </c>
      <c r="D304" s="54" t="s">
        <v>2474</v>
      </c>
      <c r="E304" s="62">
        <v>282</v>
      </c>
      <c r="F304" s="54" t="s">
        <v>2475</v>
      </c>
      <c r="G304" s="54" t="s">
        <v>2476</v>
      </c>
      <c r="H304" s="111" t="s">
        <v>2477</v>
      </c>
      <c r="I304" s="157">
        <v>52.258499999999998</v>
      </c>
      <c r="J304" s="157">
        <v>6.1597099999999996</v>
      </c>
      <c r="K304" s="59"/>
      <c r="L304" s="59"/>
      <c r="M304" s="59"/>
      <c r="N304" s="55"/>
      <c r="O304" s="62"/>
      <c r="P304" s="34"/>
    </row>
    <row r="305" spans="2:16" ht="15.6">
      <c r="B305" s="33" t="s">
        <v>954</v>
      </c>
      <c r="C305" s="53" t="s">
        <v>2235</v>
      </c>
      <c r="D305" s="54" t="s">
        <v>2478</v>
      </c>
      <c r="E305" s="62">
        <v>255</v>
      </c>
      <c r="F305" s="54" t="s">
        <v>2479</v>
      </c>
      <c r="G305" s="54" t="s">
        <v>2480</v>
      </c>
      <c r="H305" s="111" t="s">
        <v>2481</v>
      </c>
      <c r="I305" s="157">
        <v>52.002499999999998</v>
      </c>
      <c r="J305" s="157">
        <v>6.1375599999999997</v>
      </c>
      <c r="K305" s="59"/>
      <c r="L305" s="59"/>
      <c r="M305" s="59"/>
      <c r="N305" s="55"/>
      <c r="O305" s="62"/>
      <c r="P305" s="34"/>
    </row>
    <row r="306" spans="2:16" ht="15.6">
      <c r="B306" s="33" t="s">
        <v>954</v>
      </c>
      <c r="C306" s="53" t="s">
        <v>2235</v>
      </c>
      <c r="D306" s="54" t="s">
        <v>2482</v>
      </c>
      <c r="E306" s="62">
        <v>265</v>
      </c>
      <c r="F306" s="54" t="s">
        <v>2483</v>
      </c>
      <c r="G306" s="54" t="s">
        <v>2484</v>
      </c>
      <c r="H306" s="111" t="s">
        <v>2168</v>
      </c>
      <c r="I306" s="157">
        <v>51.950400000000002</v>
      </c>
      <c r="J306" s="157">
        <v>6.2740299999999998</v>
      </c>
      <c r="K306" s="59"/>
      <c r="L306" s="59"/>
      <c r="M306" s="59"/>
      <c r="N306" s="55"/>
      <c r="O306" s="62"/>
      <c r="P306" s="34"/>
    </row>
    <row r="307" spans="2:16" ht="15.6">
      <c r="B307" s="33" t="s">
        <v>954</v>
      </c>
      <c r="C307" s="53" t="s">
        <v>2235</v>
      </c>
      <c r="D307" s="54" t="s">
        <v>2485</v>
      </c>
      <c r="E307" s="62">
        <v>449</v>
      </c>
      <c r="F307" s="54" t="s">
        <v>2486</v>
      </c>
      <c r="G307" s="54" t="s">
        <v>2487</v>
      </c>
      <c r="H307" s="111" t="s">
        <v>2488</v>
      </c>
      <c r="I307" s="157">
        <v>51.3491</v>
      </c>
      <c r="J307" s="157">
        <v>5.4252799999999999</v>
      </c>
      <c r="K307" s="59"/>
      <c r="L307" s="59"/>
      <c r="M307" s="59"/>
      <c r="N307" s="55"/>
      <c r="O307" s="62"/>
      <c r="P307" s="34"/>
    </row>
    <row r="308" spans="2:16" ht="15.6">
      <c r="B308" s="33" t="s">
        <v>954</v>
      </c>
      <c r="C308" s="53" t="s">
        <v>2235</v>
      </c>
      <c r="D308" s="54" t="s">
        <v>2489</v>
      </c>
      <c r="E308" s="62">
        <v>316</v>
      </c>
      <c r="F308" s="54" t="s">
        <v>2490</v>
      </c>
      <c r="G308" s="54" t="s">
        <v>2491</v>
      </c>
      <c r="H308" s="111" t="s">
        <v>2492</v>
      </c>
      <c r="I308" s="157">
        <v>52.0428</v>
      </c>
      <c r="J308" s="157">
        <v>5.3028399999999998</v>
      </c>
      <c r="K308" s="59"/>
      <c r="L308" s="59"/>
      <c r="M308" s="59"/>
      <c r="N308" s="55"/>
      <c r="O308" s="62"/>
      <c r="P308" s="34"/>
    </row>
    <row r="309" spans="2:16" ht="15.6">
      <c r="B309" s="33" t="s">
        <v>954</v>
      </c>
      <c r="C309" s="53" t="s">
        <v>2235</v>
      </c>
      <c r="D309" s="54" t="s">
        <v>2493</v>
      </c>
      <c r="E309" s="62">
        <v>286</v>
      </c>
      <c r="F309" s="54" t="s">
        <v>2494</v>
      </c>
      <c r="G309" s="54" t="s">
        <v>2495</v>
      </c>
      <c r="H309" s="111" t="s">
        <v>2496</v>
      </c>
      <c r="I309" s="157">
        <v>52.442</v>
      </c>
      <c r="J309" s="157">
        <v>5.8842800000000004</v>
      </c>
      <c r="K309" s="59"/>
      <c r="L309" s="59"/>
      <c r="M309" s="59"/>
      <c r="N309" s="55"/>
      <c r="O309" s="62"/>
      <c r="P309" s="34"/>
    </row>
    <row r="310" spans="2:16" ht="15.6">
      <c r="B310" s="33" t="s">
        <v>954</v>
      </c>
      <c r="C310" s="53" t="s">
        <v>2235</v>
      </c>
      <c r="D310" s="54" t="s">
        <v>2497</v>
      </c>
      <c r="E310" s="62">
        <v>220</v>
      </c>
      <c r="F310" s="54" t="s">
        <v>2498</v>
      </c>
      <c r="G310" s="54" t="s">
        <v>2499</v>
      </c>
      <c r="H310" s="111" t="s">
        <v>2500</v>
      </c>
      <c r="I310" s="157">
        <v>51.803800000000003</v>
      </c>
      <c r="J310" s="157">
        <v>4.6684400000000004</v>
      </c>
      <c r="K310" s="59"/>
      <c r="L310" s="59"/>
      <c r="M310" s="59"/>
      <c r="N310" s="55"/>
      <c r="O310" s="62"/>
      <c r="P310" s="34"/>
    </row>
    <row r="311" spans="2:16" ht="15.6">
      <c r="B311" s="33" t="s">
        <v>954</v>
      </c>
      <c r="C311" s="53" t="s">
        <v>2235</v>
      </c>
      <c r="D311" s="54" t="s">
        <v>2501</v>
      </c>
      <c r="E311" s="62">
        <v>377</v>
      </c>
      <c r="F311" s="54" t="s">
        <v>2502</v>
      </c>
      <c r="G311" s="54" t="s">
        <v>2503</v>
      </c>
      <c r="H311" s="111" t="s">
        <v>1808</v>
      </c>
      <c r="I311" s="157">
        <v>53.114400000000003</v>
      </c>
      <c r="J311" s="157">
        <v>6.1389699999999996</v>
      </c>
      <c r="K311" s="59"/>
      <c r="L311" s="59"/>
      <c r="M311" s="59"/>
      <c r="N311" s="55"/>
      <c r="O311" s="62"/>
      <c r="P311" s="34"/>
    </row>
    <row r="312" spans="2:16" ht="15.6">
      <c r="B312" s="33" t="s">
        <v>954</v>
      </c>
      <c r="C312" s="53" t="s">
        <v>2235</v>
      </c>
      <c r="D312" s="54" t="s">
        <v>2504</v>
      </c>
      <c r="E312" s="62">
        <v>261</v>
      </c>
      <c r="F312" s="54" t="s">
        <v>2505</v>
      </c>
      <c r="G312" s="54" t="s">
        <v>2506</v>
      </c>
      <c r="H312" s="111" t="s">
        <v>1808</v>
      </c>
      <c r="I312" s="157">
        <v>53.11</v>
      </c>
      <c r="J312" s="157">
        <v>6.0798699999999997</v>
      </c>
      <c r="K312" s="59"/>
      <c r="L312" s="59"/>
      <c r="M312" s="59"/>
      <c r="N312" s="55"/>
      <c r="O312" s="62"/>
      <c r="P312" s="34"/>
    </row>
    <row r="313" spans="2:16" ht="15.6">
      <c r="B313" s="33" t="s">
        <v>954</v>
      </c>
      <c r="C313" s="53" t="s">
        <v>2235</v>
      </c>
      <c r="D313" s="54" t="s">
        <v>2507</v>
      </c>
      <c r="E313" s="62">
        <v>144</v>
      </c>
      <c r="F313" s="54" t="s">
        <v>2508</v>
      </c>
      <c r="G313" s="54" t="s">
        <v>2509</v>
      </c>
      <c r="H313" s="111" t="s">
        <v>2510</v>
      </c>
      <c r="I313" s="157">
        <v>53.199800000000003</v>
      </c>
      <c r="J313" s="157">
        <v>5.6473399999999998</v>
      </c>
      <c r="K313" s="59"/>
      <c r="L313" s="59"/>
      <c r="M313" s="59"/>
      <c r="N313" s="55"/>
      <c r="O313" s="62"/>
      <c r="P313" s="34"/>
    </row>
    <row r="314" spans="2:16" ht="15.6">
      <c r="B314" s="33" t="s">
        <v>954</v>
      </c>
      <c r="C314" s="53" t="s">
        <v>2235</v>
      </c>
      <c r="D314" s="54" t="s">
        <v>2511</v>
      </c>
      <c r="E314" s="62">
        <v>612</v>
      </c>
      <c r="F314" s="54" t="s">
        <v>2512</v>
      </c>
      <c r="G314" s="54" t="s">
        <v>2513</v>
      </c>
      <c r="H314" s="111" t="s">
        <v>2514</v>
      </c>
      <c r="I314" s="157">
        <v>52.529400000000003</v>
      </c>
      <c r="J314" s="157">
        <v>5.7209199999999996</v>
      </c>
      <c r="K314" s="59"/>
      <c r="L314" s="59"/>
      <c r="M314" s="59"/>
      <c r="N314" s="55"/>
      <c r="O314" s="62"/>
      <c r="P314" s="34"/>
    </row>
    <row r="315" spans="2:16" ht="15.6">
      <c r="B315" s="33" t="s">
        <v>954</v>
      </c>
      <c r="C315" s="53" t="s">
        <v>2235</v>
      </c>
      <c r="D315" s="54" t="s">
        <v>2515</v>
      </c>
      <c r="E315" s="62">
        <v>163</v>
      </c>
      <c r="F315" s="54" t="s">
        <v>1089</v>
      </c>
      <c r="G315" s="54" t="s">
        <v>2516</v>
      </c>
      <c r="H315" s="111" t="s">
        <v>2517</v>
      </c>
      <c r="I315" s="157">
        <v>51.885899999999999</v>
      </c>
      <c r="J315" s="157">
        <v>5.5843800000000003</v>
      </c>
      <c r="K315" s="59"/>
      <c r="L315" s="59"/>
      <c r="M315" s="59"/>
      <c r="N315" s="55"/>
      <c r="O315" s="62"/>
      <c r="P315" s="34"/>
    </row>
    <row r="316" spans="2:16" ht="15.6">
      <c r="B316" s="33" t="s">
        <v>954</v>
      </c>
      <c r="C316" s="53" t="s">
        <v>2235</v>
      </c>
      <c r="D316" s="54" t="s">
        <v>2518</v>
      </c>
      <c r="E316" s="62">
        <v>344</v>
      </c>
      <c r="F316" s="54" t="s">
        <v>2519</v>
      </c>
      <c r="G316" s="54" t="s">
        <v>2520</v>
      </c>
      <c r="H316" s="111" t="s">
        <v>2521</v>
      </c>
      <c r="I316" s="157">
        <v>52.336500000000001</v>
      </c>
      <c r="J316" s="157">
        <v>4.94665</v>
      </c>
      <c r="K316" s="59"/>
      <c r="L316" s="59"/>
      <c r="M316" s="59"/>
      <c r="N316" s="55"/>
      <c r="O316" s="62"/>
      <c r="P316" s="34"/>
    </row>
    <row r="317" spans="2:16" ht="15.6">
      <c r="B317" s="33" t="s">
        <v>954</v>
      </c>
      <c r="C317" s="53" t="s">
        <v>2235</v>
      </c>
      <c r="D317" s="54" t="s">
        <v>2522</v>
      </c>
      <c r="E317" s="62">
        <v>312</v>
      </c>
      <c r="F317" s="54" t="s">
        <v>2523</v>
      </c>
      <c r="G317" s="54" t="s">
        <v>2524</v>
      </c>
      <c r="H317" s="111" t="s">
        <v>2525</v>
      </c>
      <c r="I317" s="157">
        <v>52.032299999999999</v>
      </c>
      <c r="J317" s="157">
        <v>5.6226200000000004</v>
      </c>
      <c r="K317" s="59"/>
      <c r="L317" s="59"/>
      <c r="M317" s="59"/>
      <c r="N317" s="55"/>
      <c r="O317" s="62"/>
      <c r="P317" s="34"/>
    </row>
    <row r="318" spans="2:16" ht="15.6">
      <c r="B318" s="33" t="s">
        <v>954</v>
      </c>
      <c r="C318" s="53" t="s">
        <v>2235</v>
      </c>
      <c r="D318" s="54" t="s">
        <v>2526</v>
      </c>
      <c r="E318" s="62">
        <v>210</v>
      </c>
      <c r="F318" s="54" t="s">
        <v>2527</v>
      </c>
      <c r="G318" s="54" t="s">
        <v>2528</v>
      </c>
      <c r="H318" s="111" t="s">
        <v>2529</v>
      </c>
      <c r="I318" s="157">
        <v>53.175899999999999</v>
      </c>
      <c r="J318" s="157">
        <v>6.5450900000000001</v>
      </c>
      <c r="K318" s="59"/>
      <c r="L318" s="59"/>
      <c r="M318" s="59"/>
      <c r="N318" s="55"/>
      <c r="O318" s="62"/>
      <c r="P318" s="34"/>
    </row>
    <row r="319" spans="2:16" ht="15.6">
      <c r="B319" s="33" t="s">
        <v>954</v>
      </c>
      <c r="C319" s="53" t="s">
        <v>2235</v>
      </c>
      <c r="D319" s="54" t="s">
        <v>2530</v>
      </c>
      <c r="E319" s="62">
        <v>383</v>
      </c>
      <c r="F319" s="54" t="s">
        <v>2531</v>
      </c>
      <c r="G319" s="54" t="s">
        <v>2532</v>
      </c>
      <c r="H319" s="111" t="s">
        <v>2533</v>
      </c>
      <c r="I319" s="157">
        <v>52.095500000000001</v>
      </c>
      <c r="J319" s="157">
        <v>6.06515</v>
      </c>
      <c r="K319" s="59"/>
      <c r="L319" s="59"/>
      <c r="M319" s="59"/>
      <c r="N319" s="55"/>
      <c r="O319" s="62"/>
      <c r="P319" s="34"/>
    </row>
    <row r="320" spans="2:16" ht="15.6">
      <c r="B320" s="33" t="s">
        <v>954</v>
      </c>
      <c r="C320" s="53" t="s">
        <v>2235</v>
      </c>
      <c r="D320" s="54" t="s">
        <v>2534</v>
      </c>
      <c r="E320" s="62">
        <v>204</v>
      </c>
      <c r="F320" s="54" t="s">
        <v>2535</v>
      </c>
      <c r="G320" s="54" t="s">
        <v>2536</v>
      </c>
      <c r="H320" s="111" t="s">
        <v>2537</v>
      </c>
      <c r="I320" s="157">
        <v>52.091799999999999</v>
      </c>
      <c r="J320" s="157">
        <v>6.6423300000000003</v>
      </c>
      <c r="K320" s="59"/>
      <c r="L320" s="59"/>
      <c r="M320" s="59"/>
      <c r="N320" s="55"/>
      <c r="O320" s="62"/>
      <c r="P320" s="34"/>
    </row>
    <row r="321" spans="2:16" ht="15.6">
      <c r="B321" s="33" t="s">
        <v>954</v>
      </c>
      <c r="C321" s="53" t="s">
        <v>2235</v>
      </c>
      <c r="D321" s="54" t="s">
        <v>2538</v>
      </c>
      <c r="E321" s="62">
        <v>720</v>
      </c>
      <c r="F321" s="54" t="s">
        <v>2539</v>
      </c>
      <c r="G321" s="54" t="s">
        <v>2540</v>
      </c>
      <c r="H321" s="111" t="s">
        <v>1185</v>
      </c>
      <c r="I321" s="157">
        <v>51.476100000000002</v>
      </c>
      <c r="J321" s="157">
        <v>5.4811899999999998</v>
      </c>
      <c r="K321" s="59"/>
      <c r="L321" s="59"/>
      <c r="M321" s="59"/>
      <c r="N321" s="55"/>
      <c r="O321" s="62"/>
      <c r="P321" s="34"/>
    </row>
    <row r="322" spans="2:16" ht="15.6">
      <c r="B322" s="33" t="s">
        <v>954</v>
      </c>
      <c r="C322" s="53" t="s">
        <v>2235</v>
      </c>
      <c r="D322" s="54" t="s">
        <v>2541</v>
      </c>
      <c r="E322" s="62">
        <v>362</v>
      </c>
      <c r="F322" s="54" t="s">
        <v>2542</v>
      </c>
      <c r="G322" s="54" t="s">
        <v>2543</v>
      </c>
      <c r="H322" s="111" t="s">
        <v>1185</v>
      </c>
      <c r="I322" s="157">
        <v>51.4893</v>
      </c>
      <c r="J322" s="157">
        <v>5.4957599999999998</v>
      </c>
      <c r="K322" s="59"/>
      <c r="L322" s="59"/>
      <c r="M322" s="59"/>
      <c r="N322" s="55"/>
      <c r="O322" s="62"/>
      <c r="P322" s="34"/>
    </row>
    <row r="323" spans="2:16" ht="15.6">
      <c r="B323" s="33" t="s">
        <v>954</v>
      </c>
      <c r="C323" s="53" t="s">
        <v>2235</v>
      </c>
      <c r="D323" s="54" t="s">
        <v>2544</v>
      </c>
      <c r="E323" s="62">
        <v>313</v>
      </c>
      <c r="F323" s="54" t="s">
        <v>2545</v>
      </c>
      <c r="G323" s="54" t="s">
        <v>2546</v>
      </c>
      <c r="H323" s="111" t="s">
        <v>1185</v>
      </c>
      <c r="I323" s="157">
        <v>51.436300000000003</v>
      </c>
      <c r="J323" s="157">
        <v>5.4297300000000002</v>
      </c>
      <c r="K323" s="59"/>
      <c r="L323" s="59"/>
      <c r="M323" s="59"/>
      <c r="N323" s="55"/>
      <c r="O323" s="62"/>
      <c r="P323" s="34"/>
    </row>
    <row r="324" spans="2:16" ht="15.6">
      <c r="B324" s="33" t="s">
        <v>954</v>
      </c>
      <c r="C324" s="53" t="s">
        <v>2235</v>
      </c>
      <c r="D324" s="54" t="s">
        <v>2547</v>
      </c>
      <c r="E324" s="62">
        <v>247</v>
      </c>
      <c r="F324" s="54" t="s">
        <v>2548</v>
      </c>
      <c r="G324" s="54" t="s">
        <v>2549</v>
      </c>
      <c r="H324" s="111" t="s">
        <v>2550</v>
      </c>
      <c r="I324" s="157">
        <v>52.682400000000001</v>
      </c>
      <c r="J324" s="157">
        <v>6.5775399999999999</v>
      </c>
      <c r="K324" s="59"/>
      <c r="L324" s="59"/>
      <c r="M324" s="59"/>
      <c r="N324" s="55"/>
      <c r="O324" s="62"/>
      <c r="P324" s="34"/>
    </row>
    <row r="325" spans="2:16" ht="15.6">
      <c r="B325" s="33" t="s">
        <v>954</v>
      </c>
      <c r="C325" s="53" t="s">
        <v>2235</v>
      </c>
      <c r="D325" s="54" t="s">
        <v>2551</v>
      </c>
      <c r="E325" s="62">
        <v>236</v>
      </c>
      <c r="F325" s="54" t="s">
        <v>2552</v>
      </c>
      <c r="G325" s="54" t="s">
        <v>2553</v>
      </c>
      <c r="H325" s="111" t="s">
        <v>2554</v>
      </c>
      <c r="I325" s="157">
        <v>51.9071</v>
      </c>
      <c r="J325" s="157">
        <v>5.8625699999999998</v>
      </c>
      <c r="K325" s="59"/>
      <c r="L325" s="59"/>
      <c r="M325" s="59"/>
      <c r="N325" s="55"/>
      <c r="O325" s="62"/>
      <c r="P325" s="34"/>
    </row>
    <row r="326" spans="2:16" ht="15.6">
      <c r="B326" s="33" t="s">
        <v>954</v>
      </c>
      <c r="C326" s="53" t="s">
        <v>2235</v>
      </c>
      <c r="D326" s="54" t="s">
        <v>2555</v>
      </c>
      <c r="E326" s="62">
        <v>643</v>
      </c>
      <c r="F326" s="54" t="s">
        <v>2556</v>
      </c>
      <c r="G326" s="54" t="s">
        <v>2557</v>
      </c>
      <c r="H326" s="111" t="s">
        <v>2558</v>
      </c>
      <c r="I326" s="157">
        <v>52.7087</v>
      </c>
      <c r="J326" s="157">
        <v>5.8148999999999997</v>
      </c>
      <c r="K326" s="59"/>
      <c r="L326" s="59"/>
      <c r="M326" s="59"/>
      <c r="N326" s="55"/>
      <c r="O326" s="62"/>
      <c r="P326" s="34"/>
    </row>
    <row r="327" spans="2:16" ht="15.6">
      <c r="B327" s="33" t="s">
        <v>954</v>
      </c>
      <c r="C327" s="53" t="s">
        <v>2235</v>
      </c>
      <c r="D327" s="54" t="s">
        <v>2559</v>
      </c>
      <c r="E327" s="62">
        <v>107</v>
      </c>
      <c r="F327" s="54" t="s">
        <v>2560</v>
      </c>
      <c r="G327" s="54" t="s">
        <v>2561</v>
      </c>
      <c r="H327" s="111" t="s">
        <v>2562</v>
      </c>
      <c r="I327" s="157">
        <v>52.770200000000003</v>
      </c>
      <c r="J327" s="157">
        <v>6.9219799999999996</v>
      </c>
      <c r="K327" s="59"/>
      <c r="L327" s="59"/>
      <c r="M327" s="59"/>
      <c r="N327" s="55"/>
      <c r="O327" s="62"/>
      <c r="P327" s="34"/>
    </row>
    <row r="328" spans="2:16" ht="15.6">
      <c r="B328" s="33" t="s">
        <v>954</v>
      </c>
      <c r="C328" s="53" t="s">
        <v>2235</v>
      </c>
      <c r="D328" s="54" t="s">
        <v>2563</v>
      </c>
      <c r="E328" s="62">
        <v>374</v>
      </c>
      <c r="F328" s="54" t="s">
        <v>2564</v>
      </c>
      <c r="G328" s="54" t="s">
        <v>2565</v>
      </c>
      <c r="H328" s="111" t="s">
        <v>2562</v>
      </c>
      <c r="I328" s="157">
        <v>52.789700000000003</v>
      </c>
      <c r="J328" s="157">
        <v>6.8918400000000002</v>
      </c>
      <c r="K328" s="59"/>
      <c r="L328" s="59"/>
      <c r="M328" s="59"/>
      <c r="N328" s="55"/>
      <c r="O328" s="62"/>
      <c r="P328" s="34"/>
    </row>
    <row r="329" spans="2:16" ht="15.6">
      <c r="B329" s="33" t="s">
        <v>954</v>
      </c>
      <c r="C329" s="53" t="s">
        <v>2235</v>
      </c>
      <c r="D329" s="54" t="s">
        <v>2566</v>
      </c>
      <c r="E329" s="62">
        <v>104</v>
      </c>
      <c r="F329" s="54" t="s">
        <v>2567</v>
      </c>
      <c r="G329" s="54" t="s">
        <v>2568</v>
      </c>
      <c r="H329" s="111" t="s">
        <v>2569</v>
      </c>
      <c r="I329" s="157">
        <v>52.807699999999997</v>
      </c>
      <c r="J329" s="157">
        <v>7.0123100000000003</v>
      </c>
      <c r="K329" s="59"/>
      <c r="L329" s="59"/>
      <c r="M329" s="59"/>
      <c r="N329" s="55"/>
      <c r="O329" s="62"/>
      <c r="P329" s="34"/>
    </row>
    <row r="330" spans="2:16" ht="15.6">
      <c r="B330" s="33" t="s">
        <v>954</v>
      </c>
      <c r="C330" s="53" t="s">
        <v>2235</v>
      </c>
      <c r="D330" s="54" t="s">
        <v>2570</v>
      </c>
      <c r="E330" s="62">
        <v>189</v>
      </c>
      <c r="F330" s="54" t="s">
        <v>2571</v>
      </c>
      <c r="G330" s="54" t="s">
        <v>2572</v>
      </c>
      <c r="H330" s="111" t="s">
        <v>2573</v>
      </c>
      <c r="I330" s="157">
        <v>52.7104</v>
      </c>
      <c r="J330" s="157">
        <v>5.2840999999999996</v>
      </c>
      <c r="K330" s="59"/>
      <c r="L330" s="59"/>
      <c r="M330" s="59"/>
      <c r="N330" s="55"/>
      <c r="O330" s="62"/>
      <c r="P330" s="34"/>
    </row>
    <row r="331" spans="2:16" ht="15.6">
      <c r="B331" s="33" t="s">
        <v>954</v>
      </c>
      <c r="C331" s="53" t="s">
        <v>2235</v>
      </c>
      <c r="D331" s="54" t="s">
        <v>2574</v>
      </c>
      <c r="E331" s="62">
        <v>386</v>
      </c>
      <c r="F331" s="54" t="s">
        <v>2575</v>
      </c>
      <c r="G331" s="54" t="s">
        <v>2576</v>
      </c>
      <c r="H331" s="111" t="s">
        <v>2211</v>
      </c>
      <c r="I331" s="157">
        <v>52.236800000000002</v>
      </c>
      <c r="J331" s="157">
        <v>6.8854699999999998</v>
      </c>
      <c r="K331" s="59"/>
      <c r="L331" s="59"/>
      <c r="M331" s="59"/>
      <c r="N331" s="55"/>
      <c r="O331" s="62"/>
      <c r="P331" s="34"/>
    </row>
    <row r="332" spans="2:16" ht="15.6">
      <c r="B332" s="33" t="s">
        <v>954</v>
      </c>
      <c r="C332" s="53" t="s">
        <v>2235</v>
      </c>
      <c r="D332" s="54" t="s">
        <v>2577</v>
      </c>
      <c r="E332" s="62">
        <v>197</v>
      </c>
      <c r="F332" s="54" t="s">
        <v>2578</v>
      </c>
      <c r="G332" s="54" t="s">
        <v>2579</v>
      </c>
      <c r="H332" s="111" t="s">
        <v>2211</v>
      </c>
      <c r="I332" s="157">
        <v>52.222900000000003</v>
      </c>
      <c r="J332" s="157">
        <v>6.9112200000000001</v>
      </c>
      <c r="K332" s="59"/>
      <c r="L332" s="59"/>
      <c r="M332" s="59"/>
      <c r="N332" s="55"/>
      <c r="O332" s="62"/>
      <c r="P332" s="34"/>
    </row>
    <row r="333" spans="2:16" ht="15.6">
      <c r="B333" s="33" t="s">
        <v>954</v>
      </c>
      <c r="C333" s="53" t="s">
        <v>2235</v>
      </c>
      <c r="D333" s="54" t="s">
        <v>2580</v>
      </c>
      <c r="E333" s="62">
        <v>267</v>
      </c>
      <c r="F333" s="54" t="s">
        <v>2581</v>
      </c>
      <c r="G333" s="54" t="s">
        <v>2582</v>
      </c>
      <c r="H333" s="111" t="s">
        <v>2583</v>
      </c>
      <c r="I333" s="157">
        <v>52.319299999999998</v>
      </c>
      <c r="J333" s="157">
        <v>5.6230700000000002</v>
      </c>
      <c r="K333" s="59"/>
      <c r="L333" s="59"/>
      <c r="M333" s="59"/>
      <c r="N333" s="55"/>
      <c r="O333" s="62"/>
      <c r="P333" s="34"/>
    </row>
    <row r="334" spans="2:16" ht="15.6">
      <c r="B334" s="33" t="s">
        <v>954</v>
      </c>
      <c r="C334" s="53" t="s">
        <v>2235</v>
      </c>
      <c r="D334" s="54" t="s">
        <v>2584</v>
      </c>
      <c r="E334" s="62">
        <v>451</v>
      </c>
      <c r="F334" s="54" t="s">
        <v>2585</v>
      </c>
      <c r="G334" s="54" t="s">
        <v>2586</v>
      </c>
      <c r="H334" s="111" t="s">
        <v>2583</v>
      </c>
      <c r="I334" s="157">
        <v>52.755699999999997</v>
      </c>
      <c r="J334" s="157">
        <v>6.8197299999999998</v>
      </c>
      <c r="K334" s="59"/>
      <c r="L334" s="59"/>
      <c r="M334" s="59"/>
      <c r="N334" s="55"/>
      <c r="O334" s="62"/>
      <c r="P334" s="34"/>
    </row>
    <row r="335" spans="2:16" ht="15.6">
      <c r="B335" s="33" t="s">
        <v>954</v>
      </c>
      <c r="C335" s="53" t="s">
        <v>2235</v>
      </c>
      <c r="D335" s="54" t="s">
        <v>2587</v>
      </c>
      <c r="E335" s="62">
        <v>250</v>
      </c>
      <c r="F335" s="54" t="s">
        <v>2588</v>
      </c>
      <c r="G335" s="54" t="s">
        <v>2589</v>
      </c>
      <c r="H335" s="111" t="s">
        <v>2590</v>
      </c>
      <c r="I335" s="157">
        <v>51.591500000000003</v>
      </c>
      <c r="J335" s="157">
        <v>5.6167400000000001</v>
      </c>
      <c r="K335" s="59"/>
      <c r="L335" s="59"/>
      <c r="M335" s="59"/>
      <c r="N335" s="55"/>
      <c r="O335" s="62"/>
      <c r="P335" s="34"/>
    </row>
    <row r="336" spans="2:16" ht="15.6">
      <c r="B336" s="33" t="s">
        <v>954</v>
      </c>
      <c r="C336" s="53" t="s">
        <v>2235</v>
      </c>
      <c r="D336" s="54" t="s">
        <v>2591</v>
      </c>
      <c r="E336" s="62">
        <v>260</v>
      </c>
      <c r="F336" s="54" t="s">
        <v>2592</v>
      </c>
      <c r="G336" s="54" t="s">
        <v>2593</v>
      </c>
      <c r="H336" s="111" t="s">
        <v>2594</v>
      </c>
      <c r="I336" s="157">
        <v>53.187399999999997</v>
      </c>
      <c r="J336" s="157">
        <v>5.5515600000000003</v>
      </c>
      <c r="K336" s="59"/>
      <c r="L336" s="59"/>
      <c r="M336" s="59"/>
      <c r="N336" s="55"/>
      <c r="O336" s="62"/>
      <c r="P336" s="34"/>
    </row>
    <row r="337" spans="2:16" ht="15.6">
      <c r="B337" s="33" t="s">
        <v>954</v>
      </c>
      <c r="C337" s="53" t="s">
        <v>2235</v>
      </c>
      <c r="D337" s="54" t="s">
        <v>2595</v>
      </c>
      <c r="E337" s="62">
        <v>363</v>
      </c>
      <c r="F337" s="54" t="s">
        <v>1685</v>
      </c>
      <c r="G337" s="54" t="s">
        <v>2596</v>
      </c>
      <c r="H337" s="111" t="s">
        <v>1755</v>
      </c>
      <c r="I337" s="157">
        <v>52.718000000000004</v>
      </c>
      <c r="J337" s="157">
        <v>6.6133600000000001</v>
      </c>
      <c r="K337" s="59"/>
      <c r="L337" s="59"/>
      <c r="M337" s="59"/>
      <c r="N337" s="55"/>
      <c r="O337" s="62"/>
      <c r="P337" s="34"/>
    </row>
    <row r="338" spans="2:16" ht="15.6">
      <c r="B338" s="33" t="s">
        <v>954</v>
      </c>
      <c r="C338" s="53" t="s">
        <v>2235</v>
      </c>
      <c r="D338" s="54" t="s">
        <v>2597</v>
      </c>
      <c r="E338" s="62">
        <v>117</v>
      </c>
      <c r="F338" s="54" t="s">
        <v>2598</v>
      </c>
      <c r="G338" s="54" t="s">
        <v>2599</v>
      </c>
      <c r="H338" s="111" t="s">
        <v>2600</v>
      </c>
      <c r="I338" s="157">
        <v>50.958500000000001</v>
      </c>
      <c r="J338" s="157">
        <v>5.8293900000000001</v>
      </c>
      <c r="K338" s="59"/>
      <c r="L338" s="59"/>
      <c r="M338" s="59"/>
      <c r="N338" s="55"/>
      <c r="O338" s="62"/>
      <c r="P338" s="34"/>
    </row>
    <row r="339" spans="2:16" ht="15.6">
      <c r="B339" s="33" t="s">
        <v>954</v>
      </c>
      <c r="C339" s="53" t="s">
        <v>2235</v>
      </c>
      <c r="D339" s="54" t="s">
        <v>2601</v>
      </c>
      <c r="E339" s="62">
        <v>324</v>
      </c>
      <c r="F339" s="54" t="s">
        <v>2602</v>
      </c>
      <c r="G339" s="54" t="s">
        <v>2603</v>
      </c>
      <c r="H339" s="111" t="s">
        <v>2600</v>
      </c>
      <c r="I339" s="157">
        <v>50.971699999999998</v>
      </c>
      <c r="J339" s="157">
        <v>5.8252600000000001</v>
      </c>
      <c r="K339" s="59"/>
      <c r="L339" s="59"/>
      <c r="M339" s="59"/>
      <c r="N339" s="55"/>
      <c r="O339" s="62"/>
      <c r="P339" s="34"/>
    </row>
    <row r="340" spans="2:16" ht="15.6">
      <c r="B340" s="33" t="s">
        <v>954</v>
      </c>
      <c r="C340" s="53" t="s">
        <v>2235</v>
      </c>
      <c r="D340" s="54" t="s">
        <v>2604</v>
      </c>
      <c r="E340" s="62">
        <v>620</v>
      </c>
      <c r="F340" s="54" t="s">
        <v>2605</v>
      </c>
      <c r="G340" s="54" t="s">
        <v>2606</v>
      </c>
      <c r="H340" s="111" t="s">
        <v>2607</v>
      </c>
      <c r="I340" s="157">
        <v>51.8782</v>
      </c>
      <c r="J340" s="157">
        <v>5.9587599999999998</v>
      </c>
      <c r="K340" s="59"/>
      <c r="L340" s="59"/>
      <c r="M340" s="59"/>
      <c r="N340" s="55"/>
      <c r="O340" s="62"/>
      <c r="P340" s="34"/>
    </row>
    <row r="341" spans="2:16" ht="15.6">
      <c r="B341" s="33" t="s">
        <v>954</v>
      </c>
      <c r="C341" s="53" t="s">
        <v>2235</v>
      </c>
      <c r="D341" s="54" t="s">
        <v>2608</v>
      </c>
      <c r="E341" s="62">
        <v>118</v>
      </c>
      <c r="F341" s="54" t="s">
        <v>2609</v>
      </c>
      <c r="G341" s="54" t="s">
        <v>2610</v>
      </c>
      <c r="H341" s="111" t="s">
        <v>2611</v>
      </c>
      <c r="I341" s="157">
        <v>51.693899999999999</v>
      </c>
      <c r="J341" s="157">
        <v>5.9739500000000003</v>
      </c>
      <c r="K341" s="59"/>
      <c r="L341" s="59"/>
      <c r="M341" s="59"/>
      <c r="N341" s="55"/>
      <c r="O341" s="62"/>
      <c r="P341" s="34"/>
    </row>
    <row r="342" spans="2:16" ht="15.6">
      <c r="B342" s="33" t="s">
        <v>954</v>
      </c>
      <c r="C342" s="53" t="s">
        <v>2235</v>
      </c>
      <c r="D342" s="54" t="s">
        <v>2612</v>
      </c>
      <c r="E342" s="62">
        <v>217</v>
      </c>
      <c r="F342" s="54" t="s">
        <v>2613</v>
      </c>
      <c r="G342" s="54" t="s">
        <v>2614</v>
      </c>
      <c r="H342" s="111" t="s">
        <v>2615</v>
      </c>
      <c r="I342" s="157">
        <v>51.815300000000001</v>
      </c>
      <c r="J342" s="157">
        <v>3.9766599999999999</v>
      </c>
      <c r="K342" s="59"/>
      <c r="L342" s="59"/>
      <c r="M342" s="59"/>
      <c r="N342" s="55"/>
      <c r="O342" s="62"/>
      <c r="P342" s="34"/>
    </row>
    <row r="343" spans="2:16" ht="15.6">
      <c r="B343" s="33" t="s">
        <v>954</v>
      </c>
      <c r="C343" s="53" t="s">
        <v>2235</v>
      </c>
      <c r="D343" s="54" t="s">
        <v>2616</v>
      </c>
      <c r="E343" s="62">
        <v>332</v>
      </c>
      <c r="F343" s="54" t="s">
        <v>2617</v>
      </c>
      <c r="G343" s="54" t="s">
        <v>2618</v>
      </c>
      <c r="H343" s="111" t="s">
        <v>1066</v>
      </c>
      <c r="I343" s="157">
        <v>51.836199999999998</v>
      </c>
      <c r="J343" s="157">
        <v>4.97499</v>
      </c>
      <c r="K343" s="59"/>
      <c r="L343" s="59"/>
      <c r="M343" s="59"/>
      <c r="N343" s="55"/>
      <c r="O343" s="62"/>
      <c r="P343" s="34"/>
    </row>
    <row r="344" spans="2:16" ht="15.6">
      <c r="B344" s="33" t="s">
        <v>954</v>
      </c>
      <c r="C344" s="53" t="s">
        <v>2235</v>
      </c>
      <c r="D344" s="54" t="s">
        <v>2619</v>
      </c>
      <c r="E344" s="62">
        <v>229</v>
      </c>
      <c r="F344" s="54" t="s">
        <v>2620</v>
      </c>
      <c r="G344" s="54" t="s">
        <v>2621</v>
      </c>
      <c r="H344" s="111" t="s">
        <v>2622</v>
      </c>
      <c r="I344" s="157">
        <v>52.012599999999999</v>
      </c>
      <c r="J344" s="157">
        <v>4.6944100000000004</v>
      </c>
      <c r="K344" s="59"/>
      <c r="L344" s="59"/>
      <c r="M344" s="59"/>
      <c r="N344" s="55"/>
      <c r="O344" s="62"/>
      <c r="P344" s="34"/>
    </row>
    <row r="345" spans="2:16" ht="15.6">
      <c r="B345" s="33" t="s">
        <v>954</v>
      </c>
      <c r="C345" s="53" t="s">
        <v>2235</v>
      </c>
      <c r="D345" s="54" t="s">
        <v>2623</v>
      </c>
      <c r="E345" s="62">
        <v>366</v>
      </c>
      <c r="F345" s="54" t="s">
        <v>2624</v>
      </c>
      <c r="G345" s="54" t="s">
        <v>2625</v>
      </c>
      <c r="H345" s="111" t="s">
        <v>2626</v>
      </c>
      <c r="I345" s="157">
        <v>53.241999999999997</v>
      </c>
      <c r="J345" s="157">
        <v>6.4959100000000003</v>
      </c>
      <c r="K345" s="59"/>
      <c r="L345" s="59"/>
      <c r="M345" s="59"/>
      <c r="N345" s="55"/>
      <c r="O345" s="62"/>
      <c r="P345" s="34"/>
    </row>
    <row r="346" spans="2:16" ht="15.6">
      <c r="B346" s="33" t="s">
        <v>954</v>
      </c>
      <c r="C346" s="53" t="s">
        <v>2235</v>
      </c>
      <c r="D346" s="54" t="s">
        <v>2627</v>
      </c>
      <c r="E346" s="62">
        <v>271</v>
      </c>
      <c r="F346" s="54" t="s">
        <v>2628</v>
      </c>
      <c r="G346" s="54" t="s">
        <v>2629</v>
      </c>
      <c r="H346" s="111" t="s">
        <v>2626</v>
      </c>
      <c r="I346" s="157">
        <v>53.1997</v>
      </c>
      <c r="J346" s="157">
        <v>6.5744199999999999</v>
      </c>
      <c r="K346" s="59"/>
      <c r="L346" s="59"/>
      <c r="M346" s="59"/>
      <c r="N346" s="55"/>
      <c r="O346" s="62"/>
      <c r="P346" s="34"/>
    </row>
    <row r="347" spans="2:16" ht="15.6">
      <c r="B347" s="33" t="s">
        <v>954</v>
      </c>
      <c r="C347" s="53" t="s">
        <v>2235</v>
      </c>
      <c r="D347" s="54" t="s">
        <v>2630</v>
      </c>
      <c r="E347" s="62">
        <v>309</v>
      </c>
      <c r="F347" s="54" t="s">
        <v>2631</v>
      </c>
      <c r="G347" s="54" t="s">
        <v>2632</v>
      </c>
      <c r="H347" s="111" t="s">
        <v>2626</v>
      </c>
      <c r="I347" s="157">
        <v>53.205800000000004</v>
      </c>
      <c r="J347" s="157">
        <v>6.5826099999999999</v>
      </c>
      <c r="K347" s="59"/>
      <c r="L347" s="59"/>
      <c r="M347" s="59"/>
      <c r="N347" s="55"/>
      <c r="O347" s="62"/>
      <c r="P347" s="34"/>
    </row>
    <row r="348" spans="2:16" ht="15.6">
      <c r="B348" s="33" t="s">
        <v>954</v>
      </c>
      <c r="C348" s="53" t="s">
        <v>2235</v>
      </c>
      <c r="D348" s="54" t="s">
        <v>2633</v>
      </c>
      <c r="E348" s="62">
        <v>730</v>
      </c>
      <c r="F348" s="54" t="s">
        <v>2634</v>
      </c>
      <c r="G348" s="54" t="s">
        <v>2635</v>
      </c>
      <c r="H348" s="111" t="s">
        <v>1383</v>
      </c>
      <c r="I348" s="157">
        <v>52.400599999999997</v>
      </c>
      <c r="J348" s="157">
        <v>4.6371599999999997</v>
      </c>
      <c r="K348" s="59"/>
      <c r="L348" s="59"/>
      <c r="M348" s="59"/>
      <c r="N348" s="55"/>
      <c r="O348" s="62"/>
      <c r="P348" s="34"/>
    </row>
    <row r="349" spans="2:16" ht="15.6">
      <c r="B349" s="33" t="s">
        <v>954</v>
      </c>
      <c r="C349" s="53" t="s">
        <v>2235</v>
      </c>
      <c r="D349" s="54" t="s">
        <v>2636</v>
      </c>
      <c r="E349" s="62">
        <v>441</v>
      </c>
      <c r="F349" s="54" t="s">
        <v>2637</v>
      </c>
      <c r="G349" s="54" t="s">
        <v>2638</v>
      </c>
      <c r="H349" s="111" t="s">
        <v>2639</v>
      </c>
      <c r="I349" s="157">
        <v>51.233499999999999</v>
      </c>
      <c r="J349" s="157">
        <v>5.9626400000000004</v>
      </c>
      <c r="K349" s="59"/>
      <c r="L349" s="59"/>
      <c r="M349" s="59"/>
      <c r="N349" s="55"/>
      <c r="O349" s="62"/>
      <c r="P349" s="34"/>
    </row>
    <row r="350" spans="2:16" ht="15.6">
      <c r="B350" s="33" t="s">
        <v>954</v>
      </c>
      <c r="C350" s="53" t="s">
        <v>2235</v>
      </c>
      <c r="D350" s="54" t="s">
        <v>2640</v>
      </c>
      <c r="E350" s="62">
        <v>314</v>
      </c>
      <c r="F350" s="54" t="s">
        <v>2641</v>
      </c>
      <c r="G350" s="54" t="s">
        <v>2642</v>
      </c>
      <c r="H350" s="111" t="s">
        <v>1764</v>
      </c>
      <c r="I350" s="157">
        <v>51.735799999999998</v>
      </c>
      <c r="J350" s="157">
        <v>4.9053699999999996</v>
      </c>
      <c r="K350" s="59"/>
      <c r="L350" s="59"/>
      <c r="M350" s="59"/>
      <c r="N350" s="55"/>
      <c r="O350" s="62"/>
      <c r="P350" s="34"/>
    </row>
    <row r="351" spans="2:16" ht="15.6">
      <c r="B351" s="33" t="s">
        <v>954</v>
      </c>
      <c r="C351" s="53" t="s">
        <v>2235</v>
      </c>
      <c r="D351" s="54" t="s">
        <v>2643</v>
      </c>
      <c r="E351" s="62">
        <v>198</v>
      </c>
      <c r="F351" s="54" t="s">
        <v>2644</v>
      </c>
      <c r="G351" s="54" t="s">
        <v>2645</v>
      </c>
      <c r="H351" s="111" t="s">
        <v>2646</v>
      </c>
      <c r="I351" s="157">
        <v>52.580199999999998</v>
      </c>
      <c r="J351" s="157">
        <v>6.6417099999999998</v>
      </c>
      <c r="K351" s="59"/>
      <c r="L351" s="59"/>
      <c r="M351" s="59"/>
      <c r="N351" s="55"/>
      <c r="O351" s="62"/>
      <c r="P351" s="34"/>
    </row>
    <row r="352" spans="2:16" ht="15.6">
      <c r="B352" s="33" t="s">
        <v>954</v>
      </c>
      <c r="C352" s="53" t="s">
        <v>2235</v>
      </c>
      <c r="D352" s="54" t="s">
        <v>2647</v>
      </c>
      <c r="E352" s="62">
        <v>600</v>
      </c>
      <c r="F352" s="54" t="s">
        <v>2648</v>
      </c>
      <c r="G352" s="54" t="s">
        <v>2649</v>
      </c>
      <c r="H352" s="111" t="s">
        <v>2650</v>
      </c>
      <c r="I352" s="157">
        <v>52.355699999999999</v>
      </c>
      <c r="J352" s="157">
        <v>5.63584</v>
      </c>
      <c r="K352" s="59"/>
      <c r="L352" s="59"/>
      <c r="M352" s="59"/>
      <c r="N352" s="55"/>
      <c r="O352" s="62"/>
      <c r="P352" s="34"/>
    </row>
    <row r="353" spans="2:16" ht="15.6">
      <c r="B353" s="33" t="s">
        <v>954</v>
      </c>
      <c r="C353" s="53" t="s">
        <v>2235</v>
      </c>
      <c r="D353" s="54" t="s">
        <v>2651</v>
      </c>
      <c r="E353" s="62">
        <v>346</v>
      </c>
      <c r="F353" s="54" t="s">
        <v>2652</v>
      </c>
      <c r="G353" s="54" t="s">
        <v>2653</v>
      </c>
      <c r="H353" s="111" t="s">
        <v>2650</v>
      </c>
      <c r="I353" s="157">
        <v>52.340699999999998</v>
      </c>
      <c r="J353" s="157">
        <v>5.6214599999999999</v>
      </c>
      <c r="K353" s="59"/>
      <c r="L353" s="59"/>
      <c r="M353" s="59"/>
      <c r="N353" s="55"/>
      <c r="O353" s="62"/>
      <c r="P353" s="34"/>
    </row>
    <row r="354" spans="2:16" ht="15.6">
      <c r="B354" s="33" t="s">
        <v>954</v>
      </c>
      <c r="C354" s="53" t="s">
        <v>2235</v>
      </c>
      <c r="D354" s="54" t="s">
        <v>2654</v>
      </c>
      <c r="E354" s="62">
        <v>385</v>
      </c>
      <c r="F354" s="54" t="s">
        <v>2655</v>
      </c>
      <c r="G354" s="54" t="s">
        <v>2656</v>
      </c>
      <c r="H354" s="111" t="s">
        <v>2657</v>
      </c>
      <c r="I354" s="157">
        <v>53.179699999999997</v>
      </c>
      <c r="J354" s="157">
        <v>6.6045400000000001</v>
      </c>
      <c r="K354" s="59"/>
      <c r="L354" s="59"/>
      <c r="M354" s="59"/>
      <c r="N354" s="55"/>
      <c r="O354" s="62"/>
      <c r="P354" s="34"/>
    </row>
    <row r="355" spans="2:16" ht="15.6">
      <c r="B355" s="33" t="s">
        <v>954</v>
      </c>
      <c r="C355" s="53" t="s">
        <v>2235</v>
      </c>
      <c r="D355" s="54" t="s">
        <v>2658</v>
      </c>
      <c r="E355" s="62">
        <v>190</v>
      </c>
      <c r="F355" s="54" t="s">
        <v>2659</v>
      </c>
      <c r="G355" s="54" t="s">
        <v>2660</v>
      </c>
      <c r="H355" s="111" t="s">
        <v>2661</v>
      </c>
      <c r="I355" s="157">
        <v>53.166499999999999</v>
      </c>
      <c r="J355" s="157">
        <v>5.42767</v>
      </c>
      <c r="K355" s="59"/>
      <c r="L355" s="59"/>
      <c r="M355" s="59"/>
      <c r="N355" s="55"/>
      <c r="O355" s="62"/>
      <c r="P355" s="34"/>
    </row>
    <row r="356" spans="2:16" ht="15.6">
      <c r="B356" s="33" t="s">
        <v>954</v>
      </c>
      <c r="C356" s="53" t="s">
        <v>2235</v>
      </c>
      <c r="D356" s="54" t="s">
        <v>2662</v>
      </c>
      <c r="E356" s="62">
        <v>734</v>
      </c>
      <c r="F356" s="54" t="s">
        <v>2663</v>
      </c>
      <c r="G356" s="54" t="s">
        <v>2664</v>
      </c>
      <c r="H356" s="111" t="s">
        <v>2665</v>
      </c>
      <c r="I356" s="157">
        <v>52.090499999999999</v>
      </c>
      <c r="J356" s="157">
        <v>4.9635100000000003</v>
      </c>
      <c r="K356" s="59"/>
      <c r="L356" s="59"/>
      <c r="M356" s="59"/>
      <c r="N356" s="55"/>
      <c r="O356" s="62"/>
      <c r="P356" s="34"/>
    </row>
    <row r="357" spans="2:16" ht="15.6">
      <c r="B357" s="33" t="s">
        <v>954</v>
      </c>
      <c r="C357" s="53" t="s">
        <v>2235</v>
      </c>
      <c r="D357" s="54" t="s">
        <v>2666</v>
      </c>
      <c r="E357" s="62">
        <v>200</v>
      </c>
      <c r="F357" s="54" t="s">
        <v>2667</v>
      </c>
      <c r="G357" s="54" t="s">
        <v>2668</v>
      </c>
      <c r="H357" s="111" t="s">
        <v>2669</v>
      </c>
      <c r="I357" s="157">
        <v>52.474800000000002</v>
      </c>
      <c r="J357" s="157">
        <v>6.0634499999999996</v>
      </c>
      <c r="K357" s="59"/>
      <c r="L357" s="59"/>
      <c r="M357" s="59"/>
      <c r="N357" s="55"/>
      <c r="O357" s="62"/>
      <c r="P357" s="34"/>
    </row>
    <row r="358" spans="2:16" ht="15.6">
      <c r="B358" s="33" t="s">
        <v>954</v>
      </c>
      <c r="C358" s="53" t="s">
        <v>2235</v>
      </c>
      <c r="D358" s="54" t="s">
        <v>2670</v>
      </c>
      <c r="E358" s="62">
        <v>222</v>
      </c>
      <c r="F358" s="54" t="s">
        <v>2671</v>
      </c>
      <c r="G358" s="54" t="s">
        <v>2672</v>
      </c>
      <c r="H358" s="111" t="s">
        <v>2673</v>
      </c>
      <c r="I358" s="157">
        <v>52.5062</v>
      </c>
      <c r="J358" s="157">
        <v>4.6650700000000001</v>
      </c>
      <c r="K358" s="59"/>
      <c r="L358" s="59"/>
      <c r="M358" s="59"/>
      <c r="N358" s="55"/>
      <c r="O358" s="62"/>
      <c r="P358" s="34"/>
    </row>
    <row r="359" spans="2:16" ht="15.6">
      <c r="B359" s="33" t="s">
        <v>954</v>
      </c>
      <c r="C359" s="53" t="s">
        <v>2235</v>
      </c>
      <c r="D359" s="54" t="s">
        <v>2674</v>
      </c>
      <c r="E359" s="62">
        <v>230</v>
      </c>
      <c r="F359" s="54" t="s">
        <v>2675</v>
      </c>
      <c r="G359" s="54" t="s">
        <v>2676</v>
      </c>
      <c r="H359" s="111" t="s">
        <v>2673</v>
      </c>
      <c r="I359" s="157">
        <v>52.527200000000001</v>
      </c>
      <c r="J359" s="157">
        <v>4.6513400000000003</v>
      </c>
      <c r="K359" s="59"/>
      <c r="L359" s="59"/>
      <c r="M359" s="59"/>
      <c r="N359" s="55"/>
      <c r="O359" s="62"/>
      <c r="P359" s="34"/>
    </row>
    <row r="360" spans="2:16" ht="15.6">
      <c r="B360" s="33" t="s">
        <v>954</v>
      </c>
      <c r="C360" s="53" t="s">
        <v>2235</v>
      </c>
      <c r="D360" s="54" t="s">
        <v>2677</v>
      </c>
      <c r="E360" s="62">
        <v>330</v>
      </c>
      <c r="F360" s="54" t="s">
        <v>1439</v>
      </c>
      <c r="G360" s="54" t="s">
        <v>2678</v>
      </c>
      <c r="H360" s="111" t="s">
        <v>2673</v>
      </c>
      <c r="I360" s="157">
        <v>52.504100000000001</v>
      </c>
      <c r="J360" s="157">
        <v>4.65632</v>
      </c>
      <c r="K360" s="59"/>
      <c r="L360" s="59"/>
      <c r="M360" s="59"/>
      <c r="N360" s="55"/>
      <c r="O360" s="62"/>
      <c r="P360" s="34"/>
    </row>
    <row r="361" spans="2:16" ht="15.6">
      <c r="B361" s="33" t="s">
        <v>954</v>
      </c>
      <c r="C361" s="53" t="s">
        <v>2235</v>
      </c>
      <c r="D361" s="54" t="s">
        <v>2679</v>
      </c>
      <c r="E361" s="62">
        <v>283</v>
      </c>
      <c r="F361" s="54" t="s">
        <v>2680</v>
      </c>
      <c r="G361" s="54" t="s">
        <v>2681</v>
      </c>
      <c r="H361" s="111" t="s">
        <v>2682</v>
      </c>
      <c r="I361" s="157">
        <v>52.3324</v>
      </c>
      <c r="J361" s="157">
        <v>4.5929399999999996</v>
      </c>
      <c r="K361" s="59"/>
      <c r="L361" s="59"/>
      <c r="M361" s="59"/>
      <c r="N361" s="55"/>
      <c r="O361" s="62"/>
      <c r="P361" s="34"/>
    </row>
    <row r="362" spans="2:16" ht="15.6">
      <c r="B362" s="33" t="s">
        <v>954</v>
      </c>
      <c r="C362" s="53" t="s">
        <v>2235</v>
      </c>
      <c r="D362" s="54" t="s">
        <v>2683</v>
      </c>
      <c r="E362" s="62">
        <v>317</v>
      </c>
      <c r="F362" s="54" t="s">
        <v>2684</v>
      </c>
      <c r="G362" s="54" t="s">
        <v>2685</v>
      </c>
      <c r="H362" s="111" t="s">
        <v>1213</v>
      </c>
      <c r="I362" s="157">
        <v>52.399000000000001</v>
      </c>
      <c r="J362" s="157">
        <v>6.0461900000000002</v>
      </c>
      <c r="K362" s="59"/>
      <c r="L362" s="59"/>
      <c r="M362" s="59"/>
      <c r="N362" s="55"/>
      <c r="O362" s="62"/>
      <c r="P362" s="34"/>
    </row>
    <row r="363" spans="2:16" ht="15.6">
      <c r="B363" s="33" t="s">
        <v>954</v>
      </c>
      <c r="C363" s="53" t="s">
        <v>2235</v>
      </c>
      <c r="D363" s="54" t="s">
        <v>2686</v>
      </c>
      <c r="E363" s="62">
        <v>289</v>
      </c>
      <c r="F363" s="54" t="s">
        <v>2687</v>
      </c>
      <c r="G363" s="54" t="s">
        <v>2688</v>
      </c>
      <c r="H363" s="111" t="s">
        <v>2689</v>
      </c>
      <c r="I363" s="157">
        <v>52.944800000000001</v>
      </c>
      <c r="J363" s="157">
        <v>5.9178600000000001</v>
      </c>
      <c r="K363" s="59"/>
      <c r="L363" s="59"/>
      <c r="M363" s="59"/>
      <c r="N363" s="55"/>
      <c r="O363" s="62"/>
      <c r="P363" s="34"/>
    </row>
    <row r="364" spans="2:16" ht="15.6">
      <c r="B364" s="33" t="s">
        <v>954</v>
      </c>
      <c r="C364" s="53" t="s">
        <v>2235</v>
      </c>
      <c r="D364" s="54" t="s">
        <v>2690</v>
      </c>
      <c r="E364" s="62">
        <v>269</v>
      </c>
      <c r="F364" s="54" t="s">
        <v>2691</v>
      </c>
      <c r="G364" s="54" t="s">
        <v>2692</v>
      </c>
      <c r="H364" s="111" t="s">
        <v>2693</v>
      </c>
      <c r="I364" s="157">
        <v>51.827300000000001</v>
      </c>
      <c r="J364" s="157">
        <v>5.4040100000000004</v>
      </c>
      <c r="K364" s="59"/>
      <c r="L364" s="59"/>
      <c r="M364" s="59"/>
      <c r="N364" s="55"/>
      <c r="O364" s="62"/>
      <c r="P364" s="34"/>
    </row>
    <row r="365" spans="2:16" ht="15.6">
      <c r="B365" s="33" t="s">
        <v>954</v>
      </c>
      <c r="C365" s="53" t="s">
        <v>2235</v>
      </c>
      <c r="D365" s="54" t="s">
        <v>2694</v>
      </c>
      <c r="E365" s="62">
        <v>315</v>
      </c>
      <c r="F365" s="54" t="s">
        <v>2695</v>
      </c>
      <c r="G365" s="54" t="s">
        <v>2696</v>
      </c>
      <c r="H365" s="111" t="s">
        <v>2697</v>
      </c>
      <c r="I365" s="157">
        <v>50.9039</v>
      </c>
      <c r="J365" s="157">
        <v>5.94034</v>
      </c>
      <c r="K365" s="59"/>
      <c r="L365" s="59"/>
      <c r="M365" s="59"/>
      <c r="N365" s="55"/>
      <c r="O365" s="62"/>
      <c r="P365" s="34"/>
    </row>
    <row r="366" spans="2:16" ht="15.6">
      <c r="B366" s="33" t="s">
        <v>954</v>
      </c>
      <c r="C366" s="53" t="s">
        <v>2235</v>
      </c>
      <c r="D366" s="54" t="s">
        <v>2698</v>
      </c>
      <c r="E366" s="62">
        <v>426</v>
      </c>
      <c r="F366" s="54" t="s">
        <v>2699</v>
      </c>
      <c r="G366" s="54" t="s">
        <v>2700</v>
      </c>
      <c r="H366" s="111" t="s">
        <v>2697</v>
      </c>
      <c r="I366" s="157">
        <v>50.880400000000002</v>
      </c>
      <c r="J366" s="157">
        <v>6.0069499999999998</v>
      </c>
      <c r="K366" s="59"/>
      <c r="L366" s="59"/>
      <c r="M366" s="59"/>
      <c r="N366" s="55"/>
      <c r="O366" s="62"/>
      <c r="P366" s="34"/>
    </row>
    <row r="367" spans="2:16" ht="15.6">
      <c r="B367" s="33" t="s">
        <v>954</v>
      </c>
      <c r="C367" s="53" t="s">
        <v>2235</v>
      </c>
      <c r="D367" s="54" t="s">
        <v>2701</v>
      </c>
      <c r="E367" s="62">
        <v>101</v>
      </c>
      <c r="F367" s="54" t="s">
        <v>2702</v>
      </c>
      <c r="G367" s="54" t="s">
        <v>2703</v>
      </c>
      <c r="H367" s="111" t="s">
        <v>2704</v>
      </c>
      <c r="I367" s="157">
        <v>51.733400000000003</v>
      </c>
      <c r="J367" s="157">
        <v>5.5193000000000003</v>
      </c>
      <c r="K367" s="59"/>
      <c r="L367" s="59"/>
      <c r="M367" s="59"/>
      <c r="N367" s="55"/>
      <c r="O367" s="62"/>
      <c r="P367" s="34"/>
    </row>
    <row r="368" spans="2:16" ht="15.6">
      <c r="B368" s="33" t="s">
        <v>954</v>
      </c>
      <c r="C368" s="53" t="s">
        <v>2235</v>
      </c>
      <c r="D368" s="54" t="s">
        <v>2705</v>
      </c>
      <c r="E368" s="62">
        <v>403</v>
      </c>
      <c r="F368" s="54" t="s">
        <v>2706</v>
      </c>
      <c r="G368" s="54" t="s">
        <v>2707</v>
      </c>
      <c r="H368" s="111" t="s">
        <v>1405</v>
      </c>
      <c r="I368" s="157">
        <v>51.476300000000002</v>
      </c>
      <c r="J368" s="157">
        <v>3.8131300000000001</v>
      </c>
      <c r="K368" s="59"/>
      <c r="L368" s="59"/>
      <c r="M368" s="59"/>
      <c r="N368" s="55"/>
      <c r="O368" s="62"/>
      <c r="P368" s="34"/>
    </row>
    <row r="369" spans="2:16" ht="15.6">
      <c r="B369" s="33" t="s">
        <v>954</v>
      </c>
      <c r="C369" s="53" t="s">
        <v>2235</v>
      </c>
      <c r="D369" s="54" t="s">
        <v>2708</v>
      </c>
      <c r="E369" s="62">
        <v>445</v>
      </c>
      <c r="F369" s="54" t="s">
        <v>2709</v>
      </c>
      <c r="G369" s="54" t="s">
        <v>2710</v>
      </c>
      <c r="H369" s="111" t="s">
        <v>2711</v>
      </c>
      <c r="I369" s="157">
        <v>51.388199999999998</v>
      </c>
      <c r="J369" s="157">
        <v>5.9123099999999997</v>
      </c>
      <c r="K369" s="59"/>
      <c r="L369" s="59"/>
      <c r="M369" s="59"/>
      <c r="N369" s="55"/>
      <c r="O369" s="62"/>
      <c r="P369" s="34"/>
    </row>
    <row r="370" spans="2:16" ht="15.6">
      <c r="B370" s="33" t="s">
        <v>954</v>
      </c>
      <c r="C370" s="53" t="s">
        <v>2235</v>
      </c>
      <c r="D370" s="54" t="s">
        <v>2712</v>
      </c>
      <c r="E370" s="62">
        <v>218</v>
      </c>
      <c r="F370" s="54" t="s">
        <v>2713</v>
      </c>
      <c r="G370" s="54" t="s">
        <v>2714</v>
      </c>
      <c r="H370" s="111" t="s">
        <v>2715</v>
      </c>
      <c r="I370" s="157">
        <v>51.471600000000002</v>
      </c>
      <c r="J370" s="157">
        <v>5.6779200000000003</v>
      </c>
      <c r="K370" s="59"/>
      <c r="L370" s="59"/>
      <c r="M370" s="59"/>
      <c r="N370" s="55"/>
      <c r="O370" s="62"/>
      <c r="P370" s="34"/>
    </row>
    <row r="371" spans="2:16" ht="15.6">
      <c r="B371" s="33" t="s">
        <v>954</v>
      </c>
      <c r="C371" s="53" t="s">
        <v>2235</v>
      </c>
      <c r="D371" s="54" t="s">
        <v>2716</v>
      </c>
      <c r="E371" s="62">
        <v>420</v>
      </c>
      <c r="F371" s="54" t="s">
        <v>2717</v>
      </c>
      <c r="G371" s="54" t="s">
        <v>2718</v>
      </c>
      <c r="H371" s="111" t="s">
        <v>2715</v>
      </c>
      <c r="I371" s="157">
        <v>51.488999999999997</v>
      </c>
      <c r="J371" s="157">
        <v>5.6685999999999996</v>
      </c>
      <c r="K371" s="59"/>
      <c r="L371" s="59"/>
      <c r="M371" s="59"/>
      <c r="N371" s="55"/>
      <c r="O371" s="62"/>
      <c r="P371" s="34"/>
    </row>
    <row r="372" spans="2:16" ht="15.6">
      <c r="B372" s="33" t="s">
        <v>954</v>
      </c>
      <c r="C372" s="53" t="s">
        <v>2235</v>
      </c>
      <c r="D372" s="54" t="s">
        <v>2719</v>
      </c>
      <c r="E372" s="62">
        <v>408</v>
      </c>
      <c r="F372" s="54" t="s">
        <v>2720</v>
      </c>
      <c r="G372" s="54" t="s">
        <v>2721</v>
      </c>
      <c r="H372" s="111" t="s">
        <v>2722</v>
      </c>
      <c r="I372" s="157">
        <v>52.674300000000002</v>
      </c>
      <c r="J372" s="157">
        <v>5.1880199999999999</v>
      </c>
      <c r="K372" s="59"/>
      <c r="L372" s="59"/>
      <c r="M372" s="59"/>
      <c r="N372" s="55"/>
      <c r="O372" s="62"/>
      <c r="P372" s="34"/>
    </row>
    <row r="373" spans="2:16" ht="15.6">
      <c r="B373" s="33" t="s">
        <v>954</v>
      </c>
      <c r="C373" s="53" t="s">
        <v>2235</v>
      </c>
      <c r="D373" s="54" t="s">
        <v>2723</v>
      </c>
      <c r="E373" s="62">
        <v>278</v>
      </c>
      <c r="F373" s="54" t="s">
        <v>2724</v>
      </c>
      <c r="G373" s="54" t="s">
        <v>2725</v>
      </c>
      <c r="H373" s="111" t="s">
        <v>2206</v>
      </c>
      <c r="I373" s="157">
        <v>52.051900000000003</v>
      </c>
      <c r="J373" s="157">
        <v>6.3048099999999998</v>
      </c>
      <c r="K373" s="59"/>
      <c r="L373" s="59"/>
      <c r="M373" s="59"/>
      <c r="N373" s="55"/>
      <c r="O373" s="62"/>
      <c r="P373" s="34"/>
    </row>
    <row r="374" spans="2:16" ht="15.6">
      <c r="B374" s="33" t="s">
        <v>954</v>
      </c>
      <c r="C374" s="53" t="s">
        <v>2235</v>
      </c>
      <c r="D374" s="54" t="s">
        <v>2726</v>
      </c>
      <c r="E374" s="62">
        <v>242</v>
      </c>
      <c r="F374" s="54" t="s">
        <v>2727</v>
      </c>
      <c r="G374" s="54" t="s">
        <v>2728</v>
      </c>
      <c r="H374" s="111" t="s">
        <v>2206</v>
      </c>
      <c r="I374" s="157">
        <v>52.253999999999998</v>
      </c>
      <c r="J374" s="157">
        <v>6.7743900000000004</v>
      </c>
      <c r="K374" s="59"/>
      <c r="L374" s="59"/>
      <c r="M374" s="59"/>
      <c r="N374" s="55"/>
      <c r="O374" s="62"/>
      <c r="P374" s="34"/>
    </row>
    <row r="375" spans="2:16" ht="15.6">
      <c r="B375" s="33" t="s">
        <v>954</v>
      </c>
      <c r="C375" s="53" t="s">
        <v>2235</v>
      </c>
      <c r="D375" s="54" t="s">
        <v>2729</v>
      </c>
      <c r="E375" s="62">
        <v>301</v>
      </c>
      <c r="F375" s="54" t="s">
        <v>2730</v>
      </c>
      <c r="G375" s="54" t="s">
        <v>2731</v>
      </c>
      <c r="H375" s="111" t="s">
        <v>2206</v>
      </c>
      <c r="I375" s="157">
        <v>52.274500000000003</v>
      </c>
      <c r="J375" s="157">
        <v>6.8022200000000002</v>
      </c>
      <c r="K375" s="59"/>
      <c r="L375" s="59"/>
      <c r="M375" s="59"/>
      <c r="N375" s="55"/>
      <c r="O375" s="62"/>
      <c r="P375" s="34"/>
    </row>
    <row r="376" spans="2:16" ht="15.6">
      <c r="B376" s="33" t="s">
        <v>954</v>
      </c>
      <c r="C376" s="53" t="s">
        <v>2235</v>
      </c>
      <c r="D376" s="54" t="s">
        <v>2732</v>
      </c>
      <c r="E376" s="62">
        <v>259</v>
      </c>
      <c r="F376" s="54" t="s">
        <v>2733</v>
      </c>
      <c r="G376" s="54" t="s">
        <v>2734</v>
      </c>
      <c r="H376" s="111" t="s">
        <v>2206</v>
      </c>
      <c r="I376" s="157">
        <v>52.281300000000002</v>
      </c>
      <c r="J376" s="157">
        <v>6.8416600000000001</v>
      </c>
      <c r="K376" s="59"/>
      <c r="L376" s="59"/>
      <c r="M376" s="59"/>
      <c r="N376" s="55"/>
      <c r="O376" s="62"/>
      <c r="P376" s="34"/>
    </row>
    <row r="377" spans="2:16" ht="15.6">
      <c r="B377" s="33" t="s">
        <v>954</v>
      </c>
      <c r="C377" s="53" t="s">
        <v>2235</v>
      </c>
      <c r="D377" s="54" t="s">
        <v>2735</v>
      </c>
      <c r="E377" s="62">
        <v>336</v>
      </c>
      <c r="F377" s="54" t="s">
        <v>2736</v>
      </c>
      <c r="G377" s="54" t="s">
        <v>2737</v>
      </c>
      <c r="H377" s="111" t="s">
        <v>2738</v>
      </c>
      <c r="I377" s="157">
        <v>51.948399999999999</v>
      </c>
      <c r="J377" s="157">
        <v>5.7575500000000002</v>
      </c>
      <c r="K377" s="59"/>
      <c r="L377" s="59"/>
      <c r="M377" s="59"/>
      <c r="N377" s="55"/>
      <c r="O377" s="62"/>
      <c r="P377" s="34"/>
    </row>
    <row r="378" spans="2:16" ht="15.6">
      <c r="B378" s="33" t="s">
        <v>954</v>
      </c>
      <c r="C378" s="53" t="s">
        <v>2235</v>
      </c>
      <c r="D378" s="54" t="s">
        <v>2739</v>
      </c>
      <c r="E378" s="62">
        <v>372</v>
      </c>
      <c r="F378" s="54" t="s">
        <v>2740</v>
      </c>
      <c r="G378" s="54" t="s">
        <v>2741</v>
      </c>
      <c r="H378" s="111" t="s">
        <v>2742</v>
      </c>
      <c r="I378" s="157">
        <v>51.250700000000002</v>
      </c>
      <c r="J378" s="157">
        <v>5.9052199999999999</v>
      </c>
      <c r="K378" s="59"/>
      <c r="L378" s="59"/>
      <c r="M378" s="59"/>
      <c r="N378" s="55"/>
      <c r="O378" s="62"/>
      <c r="P378" s="34"/>
    </row>
    <row r="379" spans="2:16" ht="15.6">
      <c r="B379" s="33" t="s">
        <v>954</v>
      </c>
      <c r="C379" s="53" t="s">
        <v>2235</v>
      </c>
      <c r="D379" s="54" t="s">
        <v>2743</v>
      </c>
      <c r="E379" s="62">
        <v>337</v>
      </c>
      <c r="F379" s="54" t="s">
        <v>2744</v>
      </c>
      <c r="G379" s="54" t="s">
        <v>2745</v>
      </c>
      <c r="H379" s="111" t="s">
        <v>2746</v>
      </c>
      <c r="I379" s="157">
        <v>52.290999999999997</v>
      </c>
      <c r="J379" s="157">
        <v>4.5864900000000004</v>
      </c>
      <c r="K379" s="59"/>
      <c r="L379" s="59"/>
      <c r="M379" s="59"/>
      <c r="N379" s="55"/>
      <c r="O379" s="62"/>
      <c r="P379" s="34"/>
    </row>
    <row r="380" spans="2:16" ht="15.6">
      <c r="B380" s="33" t="s">
        <v>954</v>
      </c>
      <c r="C380" s="53" t="s">
        <v>2235</v>
      </c>
      <c r="D380" s="54" t="s">
        <v>2747</v>
      </c>
      <c r="E380" s="62">
        <v>382</v>
      </c>
      <c r="F380" s="54" t="s">
        <v>2748</v>
      </c>
      <c r="G380" s="54" t="s">
        <v>2749</v>
      </c>
      <c r="H380" s="111" t="s">
        <v>1207</v>
      </c>
      <c r="I380" s="157">
        <v>52.217300000000002</v>
      </c>
      <c r="J380" s="157">
        <v>5.1834600000000002</v>
      </c>
      <c r="K380" s="59"/>
      <c r="L380" s="59"/>
      <c r="M380" s="59"/>
      <c r="N380" s="55"/>
      <c r="O380" s="62"/>
      <c r="P380" s="34"/>
    </row>
    <row r="381" spans="2:16" ht="15.6">
      <c r="B381" s="33" t="s">
        <v>954</v>
      </c>
      <c r="C381" s="53" t="s">
        <v>2235</v>
      </c>
      <c r="D381" s="54" t="s">
        <v>2750</v>
      </c>
      <c r="E381" s="62">
        <v>376</v>
      </c>
      <c r="F381" s="54" t="s">
        <v>2751</v>
      </c>
      <c r="G381" s="54" t="s">
        <v>2752</v>
      </c>
      <c r="H381" s="111" t="s">
        <v>2753</v>
      </c>
      <c r="I381" s="157">
        <v>52.936900000000001</v>
      </c>
      <c r="J381" s="157">
        <v>5.4050399999999996</v>
      </c>
      <c r="K381" s="59"/>
      <c r="L381" s="59"/>
      <c r="M381" s="59"/>
      <c r="N381" s="55"/>
      <c r="O381" s="62"/>
      <c r="P381" s="34"/>
    </row>
    <row r="382" spans="2:16" ht="15.6">
      <c r="B382" s="33" t="s">
        <v>954</v>
      </c>
      <c r="C382" s="53" t="s">
        <v>2235</v>
      </c>
      <c r="D382" s="54" t="s">
        <v>2754</v>
      </c>
      <c r="E382" s="62">
        <v>422</v>
      </c>
      <c r="F382" s="54" t="s">
        <v>2755</v>
      </c>
      <c r="G382" s="54" t="s">
        <v>2756</v>
      </c>
      <c r="H382" s="111" t="s">
        <v>2757</v>
      </c>
      <c r="I382" s="157">
        <v>52.119100000000003</v>
      </c>
      <c r="J382" s="157">
        <v>5.8901700000000003</v>
      </c>
      <c r="K382" s="59"/>
      <c r="L382" s="59"/>
      <c r="M382" s="59"/>
      <c r="N382" s="55"/>
      <c r="O382" s="62"/>
      <c r="P382" s="34"/>
    </row>
    <row r="383" spans="2:16" ht="15.6">
      <c r="B383" s="33" t="s">
        <v>954</v>
      </c>
      <c r="C383" s="53" t="s">
        <v>2235</v>
      </c>
      <c r="D383" s="54" t="s">
        <v>2758</v>
      </c>
      <c r="E383" s="62">
        <v>280</v>
      </c>
      <c r="F383" s="54" t="s">
        <v>2759</v>
      </c>
      <c r="G383" s="54" t="s">
        <v>2760</v>
      </c>
      <c r="H383" s="111" t="s">
        <v>2761</v>
      </c>
      <c r="I383" s="157">
        <v>52.174900000000001</v>
      </c>
      <c r="J383" s="157">
        <v>5.4500200000000003</v>
      </c>
      <c r="K383" s="59"/>
      <c r="L383" s="59"/>
      <c r="M383" s="59"/>
      <c r="N383" s="55"/>
      <c r="O383" s="62"/>
      <c r="P383" s="34"/>
    </row>
    <row r="384" spans="2:16" ht="15.6">
      <c r="B384" s="33" t="s">
        <v>954</v>
      </c>
      <c r="C384" s="53" t="s">
        <v>2235</v>
      </c>
      <c r="D384" s="54" t="s">
        <v>2762</v>
      </c>
      <c r="E384" s="62">
        <v>400</v>
      </c>
      <c r="F384" s="54" t="s">
        <v>2763</v>
      </c>
      <c r="G384" s="54" t="s">
        <v>2764</v>
      </c>
      <c r="H384" s="111" t="s">
        <v>2765</v>
      </c>
      <c r="I384" s="157">
        <v>51.585799999999999</v>
      </c>
      <c r="J384" s="157">
        <v>4.5753899999999996</v>
      </c>
      <c r="K384" s="59"/>
      <c r="L384" s="59"/>
      <c r="M384" s="59"/>
      <c r="N384" s="55"/>
      <c r="O384" s="62"/>
      <c r="P384" s="34"/>
    </row>
    <row r="385" spans="2:16" ht="15.6">
      <c r="B385" s="33" t="s">
        <v>954</v>
      </c>
      <c r="C385" s="53" t="s">
        <v>2235</v>
      </c>
      <c r="D385" s="54" t="s">
        <v>2766</v>
      </c>
      <c r="E385" s="62">
        <v>425</v>
      </c>
      <c r="F385" s="54" t="s">
        <v>2767</v>
      </c>
      <c r="G385" s="54" t="s">
        <v>2768</v>
      </c>
      <c r="H385" s="111" t="s">
        <v>2769</v>
      </c>
      <c r="I385" s="157">
        <v>52.7316</v>
      </c>
      <c r="J385" s="157">
        <v>6.4908599999999996</v>
      </c>
      <c r="K385" s="59"/>
      <c r="L385" s="59"/>
      <c r="M385" s="59"/>
      <c r="N385" s="55"/>
      <c r="O385" s="62"/>
      <c r="P385" s="34"/>
    </row>
    <row r="386" spans="2:16" ht="15.6">
      <c r="B386" s="33" t="s">
        <v>954</v>
      </c>
      <c r="C386" s="53" t="s">
        <v>2235</v>
      </c>
      <c r="D386" s="54" t="s">
        <v>2770</v>
      </c>
      <c r="E386" s="62">
        <v>613</v>
      </c>
      <c r="F386" s="54" t="s">
        <v>2771</v>
      </c>
      <c r="G386" s="54" t="s">
        <v>2772</v>
      </c>
      <c r="H386" s="111" t="s">
        <v>2773</v>
      </c>
      <c r="I386" s="157">
        <v>52.302</v>
      </c>
      <c r="J386" s="157">
        <v>5.2429800000000002</v>
      </c>
      <c r="K386" s="59"/>
      <c r="L386" s="59"/>
      <c r="M386" s="59"/>
      <c r="N386" s="55"/>
      <c r="O386" s="62"/>
      <c r="P386" s="34"/>
    </row>
    <row r="387" spans="2:16" ht="15.6">
      <c r="B387" s="33" t="s">
        <v>954</v>
      </c>
      <c r="C387" s="53" t="s">
        <v>2235</v>
      </c>
      <c r="D387" s="54" t="s">
        <v>2774</v>
      </c>
      <c r="E387" s="62">
        <v>221</v>
      </c>
      <c r="F387" s="54" t="s">
        <v>2775</v>
      </c>
      <c r="G387" s="54" t="s">
        <v>2776</v>
      </c>
      <c r="H387" s="111" t="s">
        <v>2777</v>
      </c>
      <c r="I387" s="157">
        <v>52.977800000000002</v>
      </c>
      <c r="J387" s="157">
        <v>7.1493000000000002</v>
      </c>
      <c r="K387" s="59"/>
      <c r="L387" s="59"/>
      <c r="M387" s="59"/>
      <c r="N387" s="55"/>
      <c r="O387" s="62"/>
      <c r="P387" s="34"/>
    </row>
    <row r="388" spans="2:16" ht="15.6">
      <c r="B388" s="33" t="s">
        <v>954</v>
      </c>
      <c r="C388" s="53" t="s">
        <v>2235</v>
      </c>
      <c r="D388" s="54" t="s">
        <v>2778</v>
      </c>
      <c r="E388" s="62">
        <v>193</v>
      </c>
      <c r="F388" s="54" t="s">
        <v>2779</v>
      </c>
      <c r="G388" s="54" t="s">
        <v>2780</v>
      </c>
      <c r="H388" s="111" t="s">
        <v>2781</v>
      </c>
      <c r="I388" s="157">
        <v>52.965400000000002</v>
      </c>
      <c r="J388" s="157">
        <v>5.8768900000000004</v>
      </c>
      <c r="K388" s="59"/>
      <c r="L388" s="59"/>
      <c r="M388" s="59"/>
      <c r="N388" s="55"/>
      <c r="O388" s="62"/>
      <c r="P388" s="34"/>
    </row>
    <row r="389" spans="2:16" ht="15.6">
      <c r="B389" s="33" t="s">
        <v>954</v>
      </c>
      <c r="C389" s="53" t="s">
        <v>2235</v>
      </c>
      <c r="D389" s="54" t="s">
        <v>2782</v>
      </c>
      <c r="E389" s="62">
        <v>226</v>
      </c>
      <c r="F389" s="54" t="s">
        <v>2783</v>
      </c>
      <c r="G389" s="54" t="s">
        <v>2784</v>
      </c>
      <c r="H389" s="111" t="s">
        <v>2785</v>
      </c>
      <c r="I389" s="157">
        <v>52.899799999999999</v>
      </c>
      <c r="J389" s="157">
        <v>4.7516800000000003</v>
      </c>
      <c r="K389" s="59"/>
      <c r="L389" s="59"/>
      <c r="M389" s="59"/>
      <c r="N389" s="55"/>
      <c r="O389" s="62"/>
      <c r="P389" s="34"/>
    </row>
    <row r="390" spans="2:16" ht="15.6">
      <c r="B390" s="33" t="s">
        <v>954</v>
      </c>
      <c r="C390" s="53" t="s">
        <v>2235</v>
      </c>
      <c r="D390" s="54" t="s">
        <v>2786</v>
      </c>
      <c r="E390" s="62">
        <v>434</v>
      </c>
      <c r="F390" s="54" t="s">
        <v>2787</v>
      </c>
      <c r="G390" s="54" t="s">
        <v>2788</v>
      </c>
      <c r="H390" s="111" t="s">
        <v>2789</v>
      </c>
      <c r="I390" s="157">
        <v>52.562800000000003</v>
      </c>
      <c r="J390" s="157">
        <v>5.8922600000000003</v>
      </c>
      <c r="K390" s="59"/>
      <c r="L390" s="59"/>
      <c r="M390" s="59"/>
      <c r="N390" s="55"/>
      <c r="O390" s="62"/>
      <c r="P390" s="34"/>
    </row>
    <row r="391" spans="2:16" ht="15.6">
      <c r="B391" s="33" t="s">
        <v>954</v>
      </c>
      <c r="C391" s="53" t="s">
        <v>2235</v>
      </c>
      <c r="D391" s="54" t="s">
        <v>2790</v>
      </c>
      <c r="E391" s="62">
        <v>389</v>
      </c>
      <c r="F391" s="54" t="s">
        <v>2791</v>
      </c>
      <c r="G391" s="54" t="s">
        <v>2792</v>
      </c>
      <c r="H391" s="111" t="s">
        <v>2789</v>
      </c>
      <c r="I391" s="157">
        <v>52.549199999999999</v>
      </c>
      <c r="J391" s="157">
        <v>5.9251300000000002</v>
      </c>
      <c r="K391" s="59"/>
      <c r="L391" s="59"/>
      <c r="M391" s="59"/>
      <c r="N391" s="55"/>
      <c r="O391" s="62"/>
      <c r="P391" s="34"/>
    </row>
    <row r="392" spans="2:16" ht="15.6">
      <c r="B392" s="33" t="s">
        <v>954</v>
      </c>
      <c r="C392" s="53" t="s">
        <v>2235</v>
      </c>
      <c r="D392" s="54" t="s">
        <v>2793</v>
      </c>
      <c r="E392" s="62">
        <v>437</v>
      </c>
      <c r="F392" s="54" t="s">
        <v>2794</v>
      </c>
      <c r="G392" s="54" t="s">
        <v>2795</v>
      </c>
      <c r="H392" s="111" t="s">
        <v>2796</v>
      </c>
      <c r="I392" s="157">
        <v>50.882300000000001</v>
      </c>
      <c r="J392" s="157">
        <v>6.0775399999999999</v>
      </c>
      <c r="K392" s="59"/>
      <c r="L392" s="59"/>
      <c r="M392" s="59"/>
      <c r="N392" s="55"/>
      <c r="O392" s="62"/>
      <c r="P392" s="34"/>
    </row>
    <row r="393" spans="2:16" ht="15.6">
      <c r="B393" s="33" t="s">
        <v>954</v>
      </c>
      <c r="C393" s="53" t="s">
        <v>2235</v>
      </c>
      <c r="D393" s="54" t="s">
        <v>2797</v>
      </c>
      <c r="E393" s="62">
        <v>288</v>
      </c>
      <c r="F393" s="54" t="s">
        <v>2798</v>
      </c>
      <c r="G393" s="54" t="s">
        <v>2799</v>
      </c>
      <c r="H393" s="111" t="s">
        <v>2800</v>
      </c>
      <c r="I393" s="157">
        <v>52.7241</v>
      </c>
      <c r="J393" s="157">
        <v>6.9990100000000002</v>
      </c>
      <c r="K393" s="59"/>
      <c r="L393" s="59"/>
      <c r="M393" s="59"/>
      <c r="N393" s="55"/>
      <c r="O393" s="62"/>
      <c r="P393" s="34"/>
    </row>
    <row r="394" spans="2:16" ht="15.6">
      <c r="B394" s="33" t="s">
        <v>954</v>
      </c>
      <c r="C394" s="53" t="s">
        <v>2235</v>
      </c>
      <c r="D394" s="54" t="s">
        <v>2801</v>
      </c>
      <c r="E394" s="62">
        <v>113</v>
      </c>
      <c r="F394" s="54" t="s">
        <v>2802</v>
      </c>
      <c r="G394" s="54" t="s">
        <v>2803</v>
      </c>
      <c r="H394" s="111" t="s">
        <v>2804</v>
      </c>
      <c r="I394" s="157">
        <v>52.709899999999998</v>
      </c>
      <c r="J394" s="157">
        <v>6.3136099999999997</v>
      </c>
      <c r="K394" s="59"/>
      <c r="L394" s="59"/>
      <c r="M394" s="59"/>
      <c r="N394" s="55"/>
      <c r="O394" s="62"/>
      <c r="P394" s="34"/>
    </row>
    <row r="395" spans="2:16" ht="15.6">
      <c r="B395" s="33" t="s">
        <v>954</v>
      </c>
      <c r="C395" s="53" t="s">
        <v>2235</v>
      </c>
      <c r="D395" s="54" t="s">
        <v>2805</v>
      </c>
      <c r="E395" s="62">
        <v>421</v>
      </c>
      <c r="F395" s="54" t="s">
        <v>2806</v>
      </c>
      <c r="G395" s="54" t="s">
        <v>2807</v>
      </c>
      <c r="H395" s="111" t="s">
        <v>2808</v>
      </c>
      <c r="I395" s="157">
        <v>52.244</v>
      </c>
      <c r="J395" s="157">
        <v>5.1206500000000004</v>
      </c>
      <c r="K395" s="59"/>
      <c r="L395" s="59"/>
      <c r="M395" s="59"/>
      <c r="N395" s="55"/>
      <c r="O395" s="62"/>
      <c r="P395" s="34"/>
    </row>
    <row r="396" spans="2:16" ht="15.6">
      <c r="B396" s="33" t="s">
        <v>954</v>
      </c>
      <c r="C396" s="53" t="s">
        <v>2235</v>
      </c>
      <c r="D396" s="54" t="s">
        <v>2809</v>
      </c>
      <c r="E396" s="62">
        <v>625</v>
      </c>
      <c r="F396" s="54" t="s">
        <v>2810</v>
      </c>
      <c r="G396" s="54" t="s">
        <v>2811</v>
      </c>
      <c r="H396" s="111" t="s">
        <v>2812</v>
      </c>
      <c r="I396" s="157">
        <v>53.122199999999999</v>
      </c>
      <c r="J396" s="157">
        <v>6.7207800000000004</v>
      </c>
      <c r="K396" s="59"/>
      <c r="L396" s="59"/>
      <c r="M396" s="59"/>
      <c r="N396" s="55"/>
      <c r="O396" s="62"/>
      <c r="P396" s="34"/>
    </row>
    <row r="397" spans="2:16" ht="15.6">
      <c r="B397" s="33" t="s">
        <v>954</v>
      </c>
      <c r="C397" s="53" t="s">
        <v>2235</v>
      </c>
      <c r="D397" s="54" t="s">
        <v>2813</v>
      </c>
      <c r="E397" s="62">
        <v>632</v>
      </c>
      <c r="F397" s="54" t="s">
        <v>2814</v>
      </c>
      <c r="G397" s="54" t="s">
        <v>2815</v>
      </c>
      <c r="H397" s="111" t="s">
        <v>2816</v>
      </c>
      <c r="I397" s="157">
        <v>53.407600000000002</v>
      </c>
      <c r="J397" s="157">
        <v>6.2046999999999999</v>
      </c>
      <c r="K397" s="59"/>
      <c r="L397" s="59"/>
      <c r="M397" s="59"/>
      <c r="N397" s="55"/>
      <c r="O397" s="62"/>
      <c r="P397" s="34"/>
    </row>
    <row r="398" spans="2:16" ht="15.6">
      <c r="B398" s="33" t="s">
        <v>954</v>
      </c>
      <c r="C398" s="53" t="s">
        <v>2235</v>
      </c>
      <c r="D398" s="54" t="s">
        <v>2817</v>
      </c>
      <c r="E398" s="62">
        <v>134</v>
      </c>
      <c r="F398" s="54" t="s">
        <v>2818</v>
      </c>
      <c r="G398" s="54" t="s">
        <v>2819</v>
      </c>
      <c r="H398" s="111" t="s">
        <v>1071</v>
      </c>
      <c r="I398" s="157">
        <v>51.897799999999997</v>
      </c>
      <c r="J398" s="157">
        <v>5.1002599999999996</v>
      </c>
      <c r="K398" s="59"/>
      <c r="L398" s="59"/>
      <c r="M398" s="59"/>
      <c r="N398" s="55"/>
      <c r="O398" s="62"/>
      <c r="P398" s="34"/>
    </row>
    <row r="399" spans="2:16" ht="15.6">
      <c r="B399" s="33" t="s">
        <v>954</v>
      </c>
      <c r="C399" s="53" t="s">
        <v>2235</v>
      </c>
      <c r="D399" s="54" t="s">
        <v>2820</v>
      </c>
      <c r="E399" s="62">
        <v>184</v>
      </c>
      <c r="F399" s="54" t="s">
        <v>2821</v>
      </c>
      <c r="G399" s="54" t="s">
        <v>2822</v>
      </c>
      <c r="H399" s="111" t="s">
        <v>2823</v>
      </c>
      <c r="I399" s="157">
        <v>53.190300000000001</v>
      </c>
      <c r="J399" s="157">
        <v>5.7784800000000001</v>
      </c>
      <c r="K399" s="59"/>
      <c r="L399" s="59"/>
      <c r="M399" s="59"/>
      <c r="N399" s="55"/>
      <c r="O399" s="62"/>
      <c r="P399" s="34"/>
    </row>
    <row r="400" spans="2:16" ht="15.6">
      <c r="B400" s="33" t="s">
        <v>954</v>
      </c>
      <c r="C400" s="53" t="s">
        <v>2235</v>
      </c>
      <c r="D400" s="54" t="s">
        <v>2824</v>
      </c>
      <c r="E400" s="62">
        <v>232</v>
      </c>
      <c r="F400" s="54" t="s">
        <v>2825</v>
      </c>
      <c r="G400" s="54" t="s">
        <v>2826</v>
      </c>
      <c r="H400" s="111" t="s">
        <v>2823</v>
      </c>
      <c r="I400" s="157">
        <v>53.216999999999999</v>
      </c>
      <c r="J400" s="157">
        <v>5.7802899999999999</v>
      </c>
      <c r="K400" s="59"/>
      <c r="L400" s="59"/>
      <c r="M400" s="59"/>
      <c r="N400" s="55"/>
      <c r="O400" s="62"/>
      <c r="P400" s="34"/>
    </row>
    <row r="401" spans="2:16" ht="15.6">
      <c r="B401" s="33" t="s">
        <v>954</v>
      </c>
      <c r="C401" s="53" t="s">
        <v>2235</v>
      </c>
      <c r="D401" s="54" t="s">
        <v>2827</v>
      </c>
      <c r="E401" s="62">
        <v>252</v>
      </c>
      <c r="F401" s="54" t="s">
        <v>2828</v>
      </c>
      <c r="G401" s="54" t="s">
        <v>2829</v>
      </c>
      <c r="H401" s="111" t="s">
        <v>2830</v>
      </c>
      <c r="I401" s="157">
        <v>52.154699999999998</v>
      </c>
      <c r="J401" s="157">
        <v>4.5003299999999999</v>
      </c>
      <c r="K401" s="59"/>
      <c r="L401" s="59"/>
      <c r="M401" s="59"/>
      <c r="N401" s="55"/>
      <c r="O401" s="62"/>
      <c r="P401" s="34"/>
    </row>
    <row r="402" spans="2:16" ht="15.6">
      <c r="B402" s="33" t="s">
        <v>954</v>
      </c>
      <c r="C402" s="53" t="s">
        <v>2235</v>
      </c>
      <c r="D402" s="54" t="s">
        <v>2831</v>
      </c>
      <c r="E402" s="62">
        <v>228</v>
      </c>
      <c r="F402" s="54" t="s">
        <v>2832</v>
      </c>
      <c r="G402" s="54" t="s">
        <v>2833</v>
      </c>
      <c r="H402" s="111" t="s">
        <v>2834</v>
      </c>
      <c r="I402" s="157">
        <v>52.5319</v>
      </c>
      <c r="J402" s="157">
        <v>5.5191499999999998</v>
      </c>
      <c r="K402" s="59"/>
      <c r="L402" s="59"/>
      <c r="M402" s="59"/>
      <c r="N402" s="55"/>
      <c r="O402" s="62"/>
      <c r="P402" s="34"/>
    </row>
    <row r="403" spans="2:16" ht="15.6">
      <c r="B403" s="33" t="s">
        <v>954</v>
      </c>
      <c r="C403" s="53" t="s">
        <v>2235</v>
      </c>
      <c r="D403" s="54" t="s">
        <v>2835</v>
      </c>
      <c r="E403" s="62">
        <v>322</v>
      </c>
      <c r="F403" s="54" t="s">
        <v>2836</v>
      </c>
      <c r="G403" s="54" t="s">
        <v>2837</v>
      </c>
      <c r="H403" s="111" t="s">
        <v>2838</v>
      </c>
      <c r="I403" s="157">
        <v>51.985100000000003</v>
      </c>
      <c r="J403" s="157">
        <v>6.5583900000000002</v>
      </c>
      <c r="K403" s="59"/>
      <c r="L403" s="59"/>
      <c r="M403" s="59"/>
      <c r="N403" s="55"/>
      <c r="O403" s="62"/>
      <c r="P403" s="34"/>
    </row>
    <row r="404" spans="2:16" ht="15.6">
      <c r="B404" s="33" t="s">
        <v>954</v>
      </c>
      <c r="C404" s="53" t="s">
        <v>2235</v>
      </c>
      <c r="D404" s="54" t="s">
        <v>2839</v>
      </c>
      <c r="E404" s="62">
        <v>433</v>
      </c>
      <c r="F404" s="54" t="s">
        <v>2840</v>
      </c>
      <c r="G404" s="54" t="s">
        <v>2841</v>
      </c>
      <c r="H404" s="111" t="s">
        <v>2842</v>
      </c>
      <c r="I404" s="157">
        <v>51.153500000000001</v>
      </c>
      <c r="J404" s="157">
        <v>5.9414699999999998</v>
      </c>
      <c r="K404" s="59"/>
      <c r="L404" s="59"/>
      <c r="M404" s="59"/>
      <c r="N404" s="55"/>
      <c r="O404" s="62"/>
      <c r="P404" s="34"/>
    </row>
    <row r="405" spans="2:16" ht="15.6">
      <c r="B405" s="33" t="s">
        <v>954</v>
      </c>
      <c r="C405" s="53" t="s">
        <v>2235</v>
      </c>
      <c r="D405" s="54" t="s">
        <v>2843</v>
      </c>
      <c r="E405" s="62">
        <v>234</v>
      </c>
      <c r="F405" s="54" t="s">
        <v>2844</v>
      </c>
      <c r="G405" s="54" t="s">
        <v>2845</v>
      </c>
      <c r="H405" s="111" t="s">
        <v>2846</v>
      </c>
      <c r="I405" s="157">
        <v>52.168500000000002</v>
      </c>
      <c r="J405" s="157">
        <v>6.4083899999999998</v>
      </c>
      <c r="K405" s="59"/>
      <c r="L405" s="59"/>
      <c r="M405" s="59"/>
      <c r="N405" s="55"/>
      <c r="O405" s="62"/>
      <c r="P405" s="34"/>
    </row>
    <row r="406" spans="2:16" ht="15.6">
      <c r="B406" s="33" t="s">
        <v>954</v>
      </c>
      <c r="C406" s="53" t="s">
        <v>2235</v>
      </c>
      <c r="D406" s="54" t="s">
        <v>2847</v>
      </c>
      <c r="E406" s="62">
        <v>273</v>
      </c>
      <c r="F406" s="54" t="s">
        <v>2848</v>
      </c>
      <c r="G406" s="54" t="s">
        <v>2849</v>
      </c>
      <c r="H406" s="111" t="s">
        <v>2846</v>
      </c>
      <c r="I406" s="157">
        <v>52.152200000000001</v>
      </c>
      <c r="J406" s="157">
        <v>6.4001599999999996</v>
      </c>
      <c r="K406" s="59"/>
      <c r="L406" s="59"/>
      <c r="M406" s="59"/>
      <c r="N406" s="55"/>
      <c r="O406" s="62"/>
      <c r="P406" s="34"/>
    </row>
    <row r="407" spans="2:16" ht="15.6">
      <c r="B407" s="33" t="s">
        <v>954</v>
      </c>
      <c r="C407" s="53" t="s">
        <v>2235</v>
      </c>
      <c r="D407" s="54" t="s">
        <v>2850</v>
      </c>
      <c r="E407" s="62">
        <v>248</v>
      </c>
      <c r="F407" s="54" t="s">
        <v>2851</v>
      </c>
      <c r="G407" s="54" t="s">
        <v>2852</v>
      </c>
      <c r="H407" s="111" t="s">
        <v>2853</v>
      </c>
      <c r="I407" s="157">
        <v>52.139200000000002</v>
      </c>
      <c r="J407" s="157">
        <v>6.0573499999999996</v>
      </c>
      <c r="K407" s="59"/>
      <c r="L407" s="59"/>
      <c r="M407" s="59"/>
      <c r="N407" s="55"/>
      <c r="O407" s="62"/>
      <c r="P407" s="34"/>
    </row>
    <row r="408" spans="2:16" ht="15.6">
      <c r="B408" s="33" t="s">
        <v>954</v>
      </c>
      <c r="C408" s="53" t="s">
        <v>2235</v>
      </c>
      <c r="D408" s="54" t="s">
        <v>2854</v>
      </c>
      <c r="E408" s="62">
        <v>345</v>
      </c>
      <c r="F408" s="54" t="s">
        <v>2855</v>
      </c>
      <c r="G408" s="54" t="s">
        <v>2856</v>
      </c>
      <c r="H408" s="111" t="s">
        <v>2857</v>
      </c>
      <c r="I408" s="157">
        <v>52.249099999999999</v>
      </c>
      <c r="J408" s="157">
        <v>6.9159800000000002</v>
      </c>
      <c r="K408" s="59"/>
      <c r="L408" s="59"/>
      <c r="M408" s="59"/>
      <c r="N408" s="55"/>
      <c r="O408" s="62"/>
      <c r="P408" s="34"/>
    </row>
    <row r="409" spans="2:16" ht="15.6">
      <c r="B409" s="33" t="s">
        <v>954</v>
      </c>
      <c r="C409" s="53" t="s">
        <v>2235</v>
      </c>
      <c r="D409" s="54" t="s">
        <v>2858</v>
      </c>
      <c r="E409" s="62">
        <v>219</v>
      </c>
      <c r="F409" s="54" t="s">
        <v>2859</v>
      </c>
      <c r="G409" s="54" t="s">
        <v>2860</v>
      </c>
      <c r="H409" s="111" t="s">
        <v>2861</v>
      </c>
      <c r="I409" s="157">
        <v>53.330300000000001</v>
      </c>
      <c r="J409" s="157">
        <v>6.7410600000000001</v>
      </c>
      <c r="K409" s="59"/>
      <c r="L409" s="59"/>
      <c r="M409" s="59"/>
      <c r="N409" s="55"/>
      <c r="O409" s="62"/>
      <c r="P409" s="34"/>
    </row>
    <row r="410" spans="2:16" ht="15.6">
      <c r="B410" s="33" t="s">
        <v>954</v>
      </c>
      <c r="C410" s="53" t="s">
        <v>2235</v>
      </c>
      <c r="D410" s="54" t="s">
        <v>2862</v>
      </c>
      <c r="E410" s="62">
        <v>691</v>
      </c>
      <c r="F410" s="54" t="s">
        <v>2863</v>
      </c>
      <c r="G410" s="54" t="s">
        <v>2864</v>
      </c>
      <c r="H410" s="111" t="s">
        <v>2865</v>
      </c>
      <c r="I410" s="157">
        <v>52.251399999999997</v>
      </c>
      <c r="J410" s="157">
        <v>7.0073100000000004</v>
      </c>
      <c r="K410" s="59"/>
      <c r="L410" s="59"/>
      <c r="M410" s="59"/>
      <c r="N410" s="55"/>
      <c r="O410" s="62"/>
      <c r="P410" s="34"/>
    </row>
    <row r="411" spans="2:16" ht="15.6">
      <c r="B411" s="33" t="s">
        <v>954</v>
      </c>
      <c r="C411" s="53" t="s">
        <v>2235</v>
      </c>
      <c r="D411" s="54" t="s">
        <v>2866</v>
      </c>
      <c r="E411" s="62">
        <v>414</v>
      </c>
      <c r="F411" s="54" t="s">
        <v>2867</v>
      </c>
      <c r="G411" s="54" t="s">
        <v>2868</v>
      </c>
      <c r="H411" s="111" t="s">
        <v>2869</v>
      </c>
      <c r="I411" s="157">
        <v>51.287199999999999</v>
      </c>
      <c r="J411" s="157">
        <v>5.3212799999999998</v>
      </c>
      <c r="K411" s="59"/>
      <c r="L411" s="59"/>
      <c r="M411" s="59"/>
      <c r="N411" s="55"/>
      <c r="O411" s="62"/>
      <c r="P411" s="34"/>
    </row>
    <row r="412" spans="2:16" ht="15.6">
      <c r="B412" s="33" t="s">
        <v>954</v>
      </c>
      <c r="C412" s="53" t="s">
        <v>2235</v>
      </c>
      <c r="D412" s="54" t="s">
        <v>2870</v>
      </c>
      <c r="E412" s="62">
        <v>131</v>
      </c>
      <c r="F412" s="54" t="s">
        <v>2871</v>
      </c>
      <c r="G412" s="54" t="s">
        <v>2872</v>
      </c>
      <c r="H412" s="111" t="s">
        <v>2873</v>
      </c>
      <c r="I412" s="157">
        <v>52.061</v>
      </c>
      <c r="J412" s="157">
        <v>5.4048499999999997</v>
      </c>
      <c r="K412" s="59"/>
      <c r="L412" s="59"/>
      <c r="M412" s="59"/>
      <c r="N412" s="55"/>
      <c r="O412" s="62"/>
      <c r="P412" s="34"/>
    </row>
    <row r="413" spans="2:16" ht="15.6">
      <c r="B413" s="33" t="s">
        <v>954</v>
      </c>
      <c r="C413" s="53" t="s">
        <v>2235</v>
      </c>
      <c r="D413" s="54" t="s">
        <v>2874</v>
      </c>
      <c r="E413" s="62">
        <v>295</v>
      </c>
      <c r="F413" s="54" t="s">
        <v>2875</v>
      </c>
      <c r="G413" s="54" t="s">
        <v>2876</v>
      </c>
      <c r="H413" s="111" t="s">
        <v>2877</v>
      </c>
      <c r="I413" s="157">
        <v>51.9298</v>
      </c>
      <c r="J413" s="157">
        <v>4.2400399999999996</v>
      </c>
      <c r="K413" s="59"/>
      <c r="L413" s="59"/>
      <c r="M413" s="59"/>
      <c r="N413" s="55"/>
      <c r="O413" s="62"/>
      <c r="P413" s="34"/>
    </row>
    <row r="414" spans="2:16" ht="15.6">
      <c r="B414" s="33" t="s">
        <v>954</v>
      </c>
      <c r="C414" s="53" t="s">
        <v>2235</v>
      </c>
      <c r="D414" s="54" t="s">
        <v>2878</v>
      </c>
      <c r="E414" s="62">
        <v>327</v>
      </c>
      <c r="F414" s="54" t="s">
        <v>2879</v>
      </c>
      <c r="G414" s="54" t="s">
        <v>2880</v>
      </c>
      <c r="H414" s="111" t="s">
        <v>2881</v>
      </c>
      <c r="I414" s="157">
        <v>50.915500000000002</v>
      </c>
      <c r="J414" s="157">
        <v>5.7691600000000003</v>
      </c>
      <c r="K414" s="59"/>
      <c r="L414" s="59"/>
      <c r="M414" s="59"/>
      <c r="N414" s="55"/>
      <c r="O414" s="62"/>
      <c r="P414" s="34"/>
    </row>
    <row r="415" spans="2:16" ht="15.6">
      <c r="B415" s="33" t="s">
        <v>954</v>
      </c>
      <c r="C415" s="53" t="s">
        <v>2235</v>
      </c>
      <c r="D415" s="54" t="s">
        <v>2882</v>
      </c>
      <c r="E415" s="62">
        <v>239</v>
      </c>
      <c r="F415" s="54" t="s">
        <v>2883</v>
      </c>
      <c r="G415" s="54" t="s">
        <v>2884</v>
      </c>
      <c r="H415" s="111" t="s">
        <v>2885</v>
      </c>
      <c r="I415" s="157">
        <v>50.879800000000003</v>
      </c>
      <c r="J415" s="157">
        <v>5.6733500000000001</v>
      </c>
      <c r="K415" s="59"/>
      <c r="L415" s="59"/>
      <c r="M415" s="59"/>
      <c r="N415" s="55"/>
      <c r="O415" s="62"/>
      <c r="P415" s="34"/>
    </row>
    <row r="416" spans="2:16" ht="15.6">
      <c r="B416" s="33" t="s">
        <v>954</v>
      </c>
      <c r="C416" s="53" t="s">
        <v>2235</v>
      </c>
      <c r="D416" s="54" t="s">
        <v>2886</v>
      </c>
      <c r="E416" s="62">
        <v>654</v>
      </c>
      <c r="F416" s="54" t="s">
        <v>2887</v>
      </c>
      <c r="G416" s="54" t="s">
        <v>2888</v>
      </c>
      <c r="H416" s="111" t="s">
        <v>2885</v>
      </c>
      <c r="I416" s="157">
        <v>50.8551</v>
      </c>
      <c r="J416" s="157">
        <v>5.6826499999999998</v>
      </c>
      <c r="K416" s="59"/>
      <c r="L416" s="59"/>
      <c r="M416" s="59"/>
      <c r="N416" s="55"/>
      <c r="O416" s="62"/>
      <c r="P416" s="34"/>
    </row>
    <row r="417" spans="2:16" ht="15.6">
      <c r="B417" s="33" t="s">
        <v>954</v>
      </c>
      <c r="C417" s="53" t="s">
        <v>2235</v>
      </c>
      <c r="D417" s="54" t="s">
        <v>2889</v>
      </c>
      <c r="E417" s="62">
        <v>737</v>
      </c>
      <c r="F417" s="54" t="s">
        <v>2890</v>
      </c>
      <c r="G417" s="54" t="s">
        <v>2891</v>
      </c>
      <c r="H417" s="111" t="s">
        <v>2892</v>
      </c>
      <c r="I417" s="157">
        <v>51.0732</v>
      </c>
      <c r="J417" s="157">
        <v>5.9769399999999999</v>
      </c>
      <c r="K417" s="59"/>
      <c r="L417" s="59"/>
      <c r="M417" s="59"/>
      <c r="N417" s="55"/>
      <c r="O417" s="62"/>
      <c r="P417" s="34"/>
    </row>
    <row r="418" spans="2:16" ht="15.6">
      <c r="B418" s="33" t="s">
        <v>954</v>
      </c>
      <c r="C418" s="53" t="s">
        <v>2235</v>
      </c>
      <c r="D418" s="54" t="s">
        <v>2893</v>
      </c>
      <c r="E418" s="62">
        <v>355</v>
      </c>
      <c r="F418" s="54" t="s">
        <v>2894</v>
      </c>
      <c r="G418" s="54" t="s">
        <v>2895</v>
      </c>
      <c r="H418" s="111" t="s">
        <v>2896</v>
      </c>
      <c r="I418" s="157">
        <v>52.381100000000004</v>
      </c>
      <c r="J418" s="157">
        <v>6.70906</v>
      </c>
      <c r="K418" s="59"/>
      <c r="L418" s="59"/>
      <c r="M418" s="59"/>
      <c r="N418" s="55"/>
      <c r="O418" s="62"/>
      <c r="P418" s="34"/>
    </row>
    <row r="419" spans="2:16" ht="15.6">
      <c r="B419" s="33" t="s">
        <v>954</v>
      </c>
      <c r="C419" s="53" t="s">
        <v>2235</v>
      </c>
      <c r="D419" s="54" t="s">
        <v>2897</v>
      </c>
      <c r="E419" s="62">
        <v>240</v>
      </c>
      <c r="F419" s="54" t="s">
        <v>2898</v>
      </c>
      <c r="G419" s="54" t="s">
        <v>2899</v>
      </c>
      <c r="H419" s="111" t="s">
        <v>2900</v>
      </c>
      <c r="I419" s="157">
        <v>52.2468</v>
      </c>
      <c r="J419" s="157">
        <v>6.5081899999999999</v>
      </c>
      <c r="K419" s="59"/>
      <c r="L419" s="59"/>
      <c r="M419" s="59"/>
      <c r="N419" s="55"/>
      <c r="O419" s="62"/>
      <c r="P419" s="34"/>
    </row>
    <row r="420" spans="2:16" ht="15.6">
      <c r="B420" s="33" t="s">
        <v>954</v>
      </c>
      <c r="C420" s="53" t="s">
        <v>2235</v>
      </c>
      <c r="D420" s="54" t="s">
        <v>2901</v>
      </c>
      <c r="E420" s="62">
        <v>238</v>
      </c>
      <c r="F420" s="54" t="s">
        <v>2902</v>
      </c>
      <c r="G420" s="54" t="s">
        <v>2903</v>
      </c>
      <c r="H420" s="111" t="s">
        <v>2904</v>
      </c>
      <c r="I420" s="157">
        <v>52.690600000000003</v>
      </c>
      <c r="J420" s="157">
        <v>6.22485</v>
      </c>
      <c r="K420" s="59"/>
      <c r="L420" s="59"/>
      <c r="M420" s="59"/>
      <c r="N420" s="55"/>
      <c r="O420" s="62"/>
      <c r="P420" s="34"/>
    </row>
    <row r="421" spans="2:16" ht="15.6">
      <c r="B421" s="33" t="s">
        <v>954</v>
      </c>
      <c r="C421" s="53" t="s">
        <v>2235</v>
      </c>
      <c r="D421" s="54" t="s">
        <v>2905</v>
      </c>
      <c r="E421" s="62">
        <v>150</v>
      </c>
      <c r="F421" s="54" t="s">
        <v>2906</v>
      </c>
      <c r="G421" s="54" t="s">
        <v>2907</v>
      </c>
      <c r="H421" s="111" t="s">
        <v>2908</v>
      </c>
      <c r="I421" s="157">
        <v>51.497900000000001</v>
      </c>
      <c r="J421" s="157">
        <v>3.6255899999999999</v>
      </c>
      <c r="K421" s="59"/>
      <c r="L421" s="59"/>
      <c r="M421" s="59"/>
      <c r="N421" s="55"/>
      <c r="O421" s="62"/>
      <c r="P421" s="34"/>
    </row>
    <row r="422" spans="2:16" ht="15.6">
      <c r="B422" s="33" t="s">
        <v>954</v>
      </c>
      <c r="C422" s="53" t="s">
        <v>2235</v>
      </c>
      <c r="D422" s="54" t="s">
        <v>2909</v>
      </c>
      <c r="E422" s="62">
        <v>439</v>
      </c>
      <c r="F422" s="54" t="s">
        <v>2910</v>
      </c>
      <c r="G422" s="54" t="s">
        <v>2911</v>
      </c>
      <c r="H422" s="111" t="s">
        <v>2912</v>
      </c>
      <c r="I422" s="157">
        <v>51.763300000000001</v>
      </c>
      <c r="J422" s="157">
        <v>4.1884600000000001</v>
      </c>
      <c r="K422" s="59"/>
      <c r="L422" s="59"/>
      <c r="M422" s="59"/>
      <c r="N422" s="55"/>
      <c r="O422" s="62"/>
      <c r="P422" s="34"/>
    </row>
    <row r="423" spans="2:16" ht="15.6">
      <c r="B423" s="33" t="s">
        <v>954</v>
      </c>
      <c r="C423" s="53" t="s">
        <v>2235</v>
      </c>
      <c r="D423" s="54" t="s">
        <v>2913</v>
      </c>
      <c r="E423" s="62">
        <v>424</v>
      </c>
      <c r="F423" s="54" t="s">
        <v>2914</v>
      </c>
      <c r="G423" s="54" t="s">
        <v>2915</v>
      </c>
      <c r="H423" s="111" t="s">
        <v>2916</v>
      </c>
      <c r="I423" s="157">
        <v>52.042700000000004</v>
      </c>
      <c r="J423" s="157">
        <v>4.5752600000000001</v>
      </c>
      <c r="K423" s="59"/>
      <c r="L423" s="59"/>
      <c r="M423" s="59"/>
      <c r="N423" s="55"/>
      <c r="O423" s="62"/>
      <c r="P423" s="34"/>
    </row>
    <row r="424" spans="2:16" ht="15.6">
      <c r="B424" s="33" t="s">
        <v>954</v>
      </c>
      <c r="C424" s="53" t="s">
        <v>2235</v>
      </c>
      <c r="D424" s="54" t="s">
        <v>2917</v>
      </c>
      <c r="E424" s="62">
        <v>390</v>
      </c>
      <c r="F424" s="54" t="s">
        <v>2918</v>
      </c>
      <c r="G424" s="54" t="s">
        <v>2919</v>
      </c>
      <c r="H424" s="111" t="s">
        <v>2920</v>
      </c>
      <c r="I424" s="157">
        <v>52.0548</v>
      </c>
      <c r="J424" s="157">
        <v>5.0014599999999998</v>
      </c>
      <c r="K424" s="59"/>
      <c r="L424" s="59"/>
      <c r="M424" s="59"/>
      <c r="N424" s="55"/>
      <c r="O424" s="62"/>
      <c r="P424" s="34"/>
    </row>
    <row r="425" spans="2:16" ht="15.6">
      <c r="B425" s="33" t="s">
        <v>954</v>
      </c>
      <c r="C425" s="53" t="s">
        <v>2235</v>
      </c>
      <c r="D425" s="54" t="s">
        <v>2921</v>
      </c>
      <c r="E425" s="62">
        <v>411</v>
      </c>
      <c r="F425" s="54" t="s">
        <v>2922</v>
      </c>
      <c r="G425" s="54" t="s">
        <v>2923</v>
      </c>
      <c r="H425" s="111" t="s">
        <v>2924</v>
      </c>
      <c r="I425" s="157">
        <v>51.987699999999997</v>
      </c>
      <c r="J425" s="157">
        <v>4.66655</v>
      </c>
      <c r="K425" s="59"/>
      <c r="L425" s="59"/>
      <c r="M425" s="59"/>
      <c r="N425" s="55"/>
      <c r="O425" s="62"/>
      <c r="P425" s="34"/>
    </row>
    <row r="426" spans="2:16" ht="15.6">
      <c r="B426" s="33" t="s">
        <v>954</v>
      </c>
      <c r="C426" s="53" t="s">
        <v>2235</v>
      </c>
      <c r="D426" s="54" t="s">
        <v>2925</v>
      </c>
      <c r="E426" s="62">
        <v>276</v>
      </c>
      <c r="F426" s="54" t="s">
        <v>2926</v>
      </c>
      <c r="G426" s="54" t="s">
        <v>2927</v>
      </c>
      <c r="H426" s="111" t="s">
        <v>2928</v>
      </c>
      <c r="I426" s="157">
        <v>53.127299999999998</v>
      </c>
      <c r="J426" s="157">
        <v>6.8747999999999996</v>
      </c>
      <c r="K426" s="59"/>
      <c r="L426" s="59"/>
      <c r="M426" s="59"/>
      <c r="N426" s="55"/>
      <c r="O426" s="62"/>
      <c r="P426" s="34"/>
    </row>
    <row r="427" spans="2:16" ht="15.6">
      <c r="B427" s="33" t="s">
        <v>954</v>
      </c>
      <c r="C427" s="53" t="s">
        <v>2235</v>
      </c>
      <c r="D427" s="54" t="s">
        <v>2929</v>
      </c>
      <c r="E427" s="62">
        <v>208</v>
      </c>
      <c r="F427" s="54" t="s">
        <v>2930</v>
      </c>
      <c r="G427" s="54" t="s">
        <v>2931</v>
      </c>
      <c r="H427" s="111" t="s">
        <v>2932</v>
      </c>
      <c r="I427" s="157">
        <v>50.950899999999997</v>
      </c>
      <c r="J427" s="157">
        <v>5.8075900000000003</v>
      </c>
      <c r="K427" s="59"/>
      <c r="L427" s="59"/>
      <c r="M427" s="59"/>
      <c r="N427" s="55"/>
      <c r="O427" s="62"/>
      <c r="P427" s="34"/>
    </row>
    <row r="428" spans="2:16" ht="15.6">
      <c r="B428" s="33" t="s">
        <v>954</v>
      </c>
      <c r="C428" s="53" t="s">
        <v>2235</v>
      </c>
      <c r="D428" s="54" t="s">
        <v>2933</v>
      </c>
      <c r="E428" s="62">
        <v>145</v>
      </c>
      <c r="F428" s="54" t="s">
        <v>2934</v>
      </c>
      <c r="G428" s="54" t="s">
        <v>2935</v>
      </c>
      <c r="H428" s="111" t="s">
        <v>2936</v>
      </c>
      <c r="I428" s="157">
        <v>52.037599999999998</v>
      </c>
      <c r="J428" s="157">
        <v>5.0898700000000003</v>
      </c>
      <c r="K428" s="59"/>
      <c r="L428" s="59"/>
      <c r="M428" s="59"/>
      <c r="N428" s="55"/>
      <c r="O428" s="62"/>
      <c r="P428" s="34"/>
    </row>
    <row r="429" spans="2:16" ht="15.6">
      <c r="B429" s="33" t="s">
        <v>954</v>
      </c>
      <c r="C429" s="53" t="s">
        <v>2235</v>
      </c>
      <c r="D429" s="54" t="s">
        <v>2937</v>
      </c>
      <c r="E429" s="62">
        <v>264</v>
      </c>
      <c r="F429" s="54" t="s">
        <v>2938</v>
      </c>
      <c r="G429" s="54" t="s">
        <v>2939</v>
      </c>
      <c r="H429" s="111" t="s">
        <v>2936</v>
      </c>
      <c r="I429" s="157">
        <v>52.015799999999999</v>
      </c>
      <c r="J429" s="157">
        <v>5.1022100000000004</v>
      </c>
      <c r="K429" s="59"/>
      <c r="L429" s="59"/>
      <c r="M429" s="59"/>
      <c r="N429" s="55"/>
      <c r="O429" s="62"/>
      <c r="P429" s="34"/>
    </row>
    <row r="430" spans="2:16" ht="15.6">
      <c r="B430" s="33" t="s">
        <v>954</v>
      </c>
      <c r="C430" s="53" t="s">
        <v>2235</v>
      </c>
      <c r="D430" s="54" t="s">
        <v>2940</v>
      </c>
      <c r="E430" s="62">
        <v>347</v>
      </c>
      <c r="F430" s="54" t="s">
        <v>2941</v>
      </c>
      <c r="G430" s="54" t="s">
        <v>2942</v>
      </c>
      <c r="H430" s="111" t="s">
        <v>2943</v>
      </c>
      <c r="I430" s="157">
        <v>53.183599999999998</v>
      </c>
      <c r="J430" s="157">
        <v>7.2079300000000002</v>
      </c>
      <c r="K430" s="59"/>
      <c r="L430" s="59"/>
      <c r="M430" s="59"/>
      <c r="N430" s="55"/>
      <c r="O430" s="62"/>
      <c r="P430" s="34"/>
    </row>
    <row r="431" spans="2:16" ht="15.6">
      <c r="B431" s="33" t="s">
        <v>954</v>
      </c>
      <c r="C431" s="53" t="s">
        <v>2235</v>
      </c>
      <c r="D431" s="54" t="s">
        <v>2944</v>
      </c>
      <c r="E431" s="62">
        <v>350</v>
      </c>
      <c r="F431" s="54" t="s">
        <v>2945</v>
      </c>
      <c r="G431" s="54" t="s">
        <v>2946</v>
      </c>
      <c r="H431" s="111" t="s">
        <v>2947</v>
      </c>
      <c r="I431" s="157">
        <v>52.683300000000003</v>
      </c>
      <c r="J431" s="157">
        <v>6.6098400000000002</v>
      </c>
      <c r="K431" s="59"/>
      <c r="L431" s="59"/>
      <c r="M431" s="59"/>
      <c r="N431" s="55"/>
      <c r="O431" s="62"/>
      <c r="P431" s="34"/>
    </row>
    <row r="432" spans="2:16" ht="15.6">
      <c r="B432" s="33" t="s">
        <v>954</v>
      </c>
      <c r="C432" s="53" t="s">
        <v>2235</v>
      </c>
      <c r="D432" s="54" t="s">
        <v>2948</v>
      </c>
      <c r="E432" s="62">
        <v>712</v>
      </c>
      <c r="F432" s="54" t="s">
        <v>2949</v>
      </c>
      <c r="G432" s="54" t="s">
        <v>2950</v>
      </c>
      <c r="H432" s="111" t="s">
        <v>2951</v>
      </c>
      <c r="I432" s="157">
        <v>52.866700000000002</v>
      </c>
      <c r="J432" s="157">
        <v>7.00488</v>
      </c>
      <c r="K432" s="59"/>
      <c r="L432" s="59"/>
      <c r="M432" s="59"/>
      <c r="N432" s="55"/>
      <c r="O432" s="62"/>
      <c r="P432" s="34"/>
    </row>
    <row r="433" spans="2:16" ht="15.6">
      <c r="B433" s="33" t="s">
        <v>954</v>
      </c>
      <c r="C433" s="53" t="s">
        <v>2235</v>
      </c>
      <c r="D433" s="54" t="s">
        <v>2952</v>
      </c>
      <c r="E433" s="62">
        <v>325</v>
      </c>
      <c r="F433" s="54" t="s">
        <v>2953</v>
      </c>
      <c r="G433" s="54" t="s">
        <v>2954</v>
      </c>
      <c r="H433" s="111" t="s">
        <v>2955</v>
      </c>
      <c r="I433" s="157">
        <v>51.806699999999999</v>
      </c>
      <c r="J433" s="157">
        <v>5.8031800000000002</v>
      </c>
      <c r="K433" s="59"/>
      <c r="L433" s="59"/>
      <c r="M433" s="59"/>
      <c r="N433" s="55"/>
      <c r="O433" s="62"/>
      <c r="P433" s="34"/>
    </row>
    <row r="434" spans="2:16" ht="15.6">
      <c r="B434" s="33" t="s">
        <v>954</v>
      </c>
      <c r="C434" s="53" t="s">
        <v>2235</v>
      </c>
      <c r="D434" s="54" t="s">
        <v>2956</v>
      </c>
      <c r="E434" s="62">
        <v>141</v>
      </c>
      <c r="F434" s="54" t="s">
        <v>2957</v>
      </c>
      <c r="G434" s="54" t="s">
        <v>2958</v>
      </c>
      <c r="H434" s="111" t="s">
        <v>2955</v>
      </c>
      <c r="I434" s="157">
        <v>51.831699999999998</v>
      </c>
      <c r="J434" s="157">
        <v>5.8972199999999999</v>
      </c>
      <c r="K434" s="59"/>
      <c r="L434" s="59"/>
      <c r="M434" s="59"/>
      <c r="N434" s="55"/>
      <c r="O434" s="62"/>
      <c r="P434" s="34"/>
    </row>
    <row r="435" spans="2:16" ht="15.6">
      <c r="B435" s="33" t="s">
        <v>954</v>
      </c>
      <c r="C435" s="53" t="s">
        <v>2235</v>
      </c>
      <c r="D435" s="54" t="s">
        <v>2959</v>
      </c>
      <c r="E435" s="62">
        <v>340</v>
      </c>
      <c r="F435" s="54" t="s">
        <v>2960</v>
      </c>
      <c r="G435" s="54" t="s">
        <v>2961</v>
      </c>
      <c r="H435" s="111" t="s">
        <v>2955</v>
      </c>
      <c r="I435" s="157">
        <v>51.826599999999999</v>
      </c>
      <c r="J435" s="157">
        <v>5.8774199999999999</v>
      </c>
      <c r="K435" s="59"/>
      <c r="L435" s="59"/>
      <c r="M435" s="59"/>
      <c r="N435" s="55"/>
      <c r="O435" s="62"/>
      <c r="P435" s="34"/>
    </row>
    <row r="436" spans="2:16" ht="15.6">
      <c r="B436" s="33" t="s">
        <v>954</v>
      </c>
      <c r="C436" s="53" t="s">
        <v>2235</v>
      </c>
      <c r="D436" s="54" t="s">
        <v>2962</v>
      </c>
      <c r="E436" s="62">
        <v>293</v>
      </c>
      <c r="F436" s="54" t="s">
        <v>2963</v>
      </c>
      <c r="G436" s="54" t="s">
        <v>2964</v>
      </c>
      <c r="H436" s="111" t="s">
        <v>2955</v>
      </c>
      <c r="I436" s="157">
        <v>51.8506</v>
      </c>
      <c r="J436" s="157">
        <v>5.8285400000000003</v>
      </c>
      <c r="K436" s="59"/>
      <c r="L436" s="59"/>
      <c r="M436" s="59"/>
      <c r="N436" s="55"/>
      <c r="O436" s="62"/>
      <c r="P436" s="34"/>
    </row>
    <row r="437" spans="2:16" ht="15.6">
      <c r="B437" s="33" t="s">
        <v>954</v>
      </c>
      <c r="C437" s="53" t="s">
        <v>2235</v>
      </c>
      <c r="D437" s="54" t="s">
        <v>2965</v>
      </c>
      <c r="E437" s="62">
        <v>181</v>
      </c>
      <c r="F437" s="54" t="s">
        <v>2966</v>
      </c>
      <c r="G437" s="54" t="s">
        <v>2967</v>
      </c>
      <c r="H437" s="111" t="s">
        <v>2955</v>
      </c>
      <c r="I437" s="157">
        <v>51.8157</v>
      </c>
      <c r="J437" s="157">
        <v>5.8236499999999998</v>
      </c>
      <c r="K437" s="59"/>
      <c r="L437" s="59"/>
      <c r="M437" s="59"/>
      <c r="N437" s="55"/>
      <c r="O437" s="62"/>
      <c r="P437" s="34"/>
    </row>
    <row r="438" spans="2:16" ht="15.6">
      <c r="B438" s="33" t="s">
        <v>954</v>
      </c>
      <c r="C438" s="53" t="s">
        <v>2235</v>
      </c>
      <c r="D438" s="54" t="s">
        <v>2968</v>
      </c>
      <c r="E438" s="62">
        <v>188</v>
      </c>
      <c r="F438" s="54" t="s">
        <v>2969</v>
      </c>
      <c r="G438" s="54" t="s">
        <v>2970</v>
      </c>
      <c r="H438" s="111" t="s">
        <v>2971</v>
      </c>
      <c r="I438" s="157">
        <v>52.355800000000002</v>
      </c>
      <c r="J438" s="157">
        <v>6.5052199999999996</v>
      </c>
      <c r="K438" s="59"/>
      <c r="L438" s="59"/>
      <c r="M438" s="59"/>
      <c r="N438" s="55"/>
      <c r="O438" s="62"/>
      <c r="P438" s="34"/>
    </row>
    <row r="439" spans="2:16" ht="15.6">
      <c r="B439" s="33" t="s">
        <v>954</v>
      </c>
      <c r="C439" s="53" t="s">
        <v>2235</v>
      </c>
      <c r="D439" s="54" t="s">
        <v>2972</v>
      </c>
      <c r="E439" s="62">
        <v>405</v>
      </c>
      <c r="F439" s="54" t="s">
        <v>2973</v>
      </c>
      <c r="G439" s="54" t="s">
        <v>2974</v>
      </c>
      <c r="H439" s="111" t="s">
        <v>2971</v>
      </c>
      <c r="I439" s="157">
        <v>52.364899999999999</v>
      </c>
      <c r="J439" s="157">
        <v>6.4681800000000003</v>
      </c>
      <c r="K439" s="59"/>
      <c r="L439" s="59"/>
      <c r="M439" s="59"/>
      <c r="N439" s="55"/>
      <c r="O439" s="62"/>
      <c r="P439" s="34"/>
    </row>
    <row r="440" spans="2:16" ht="15.6">
      <c r="B440" s="33" t="s">
        <v>954</v>
      </c>
      <c r="C440" s="53" t="s">
        <v>2235</v>
      </c>
      <c r="D440" s="54" t="s">
        <v>2975</v>
      </c>
      <c r="E440" s="62">
        <v>270</v>
      </c>
      <c r="F440" s="54" t="s">
        <v>2976</v>
      </c>
      <c r="G440" s="54" t="s">
        <v>2977</v>
      </c>
      <c r="H440" s="111" t="s">
        <v>2978</v>
      </c>
      <c r="I440" s="157">
        <v>52.579599999999999</v>
      </c>
      <c r="J440" s="157">
        <v>4.93269</v>
      </c>
      <c r="K440" s="59"/>
      <c r="L440" s="59"/>
      <c r="M440" s="59"/>
      <c r="N440" s="55"/>
      <c r="O440" s="62"/>
      <c r="P440" s="34"/>
    </row>
    <row r="441" spans="2:16" ht="15.6">
      <c r="B441" s="33" t="s">
        <v>954</v>
      </c>
      <c r="C441" s="53" t="s">
        <v>2235</v>
      </c>
      <c r="D441" s="54" t="s">
        <v>2979</v>
      </c>
      <c r="E441" s="62">
        <v>111</v>
      </c>
      <c r="F441" s="54" t="s">
        <v>1248</v>
      </c>
      <c r="G441" s="54" t="s">
        <v>2980</v>
      </c>
      <c r="H441" s="111" t="s">
        <v>2981</v>
      </c>
      <c r="I441" s="157">
        <v>53.257100000000001</v>
      </c>
      <c r="J441" s="157">
        <v>6.3968699999999998</v>
      </c>
      <c r="K441" s="59"/>
      <c r="L441" s="59"/>
      <c r="M441" s="59"/>
      <c r="N441" s="55"/>
      <c r="O441" s="62"/>
      <c r="P441" s="34"/>
    </row>
    <row r="442" spans="2:16" ht="15.6">
      <c r="B442" s="33" t="s">
        <v>954</v>
      </c>
      <c r="C442" s="53" t="s">
        <v>2235</v>
      </c>
      <c r="D442" s="54" t="s">
        <v>2982</v>
      </c>
      <c r="E442" s="62">
        <v>407</v>
      </c>
      <c r="F442" s="54" t="s">
        <v>2983</v>
      </c>
      <c r="G442" s="54" t="s">
        <v>2984</v>
      </c>
      <c r="H442" s="111" t="s">
        <v>2985</v>
      </c>
      <c r="I442" s="157">
        <v>52.260199999999998</v>
      </c>
      <c r="J442" s="157">
        <v>4.4955600000000002</v>
      </c>
      <c r="K442" s="59"/>
      <c r="L442" s="59"/>
      <c r="M442" s="59"/>
      <c r="N442" s="55"/>
      <c r="O442" s="62"/>
      <c r="P442" s="34"/>
    </row>
    <row r="443" spans="2:16" ht="15.6">
      <c r="B443" s="33" t="s">
        <v>954</v>
      </c>
      <c r="C443" s="53" t="s">
        <v>2235</v>
      </c>
      <c r="D443" s="54" t="s">
        <v>2986</v>
      </c>
      <c r="E443" s="62">
        <v>119</v>
      </c>
      <c r="F443" s="54" t="s">
        <v>2987</v>
      </c>
      <c r="G443" s="54" t="s">
        <v>2988</v>
      </c>
      <c r="H443" s="111" t="s">
        <v>2989</v>
      </c>
      <c r="I443" s="157">
        <v>52.045499999999997</v>
      </c>
      <c r="J443" s="157">
        <v>4.3865299999999996</v>
      </c>
      <c r="K443" s="59"/>
      <c r="L443" s="59"/>
      <c r="M443" s="59"/>
      <c r="N443" s="55"/>
      <c r="O443" s="62"/>
      <c r="P443" s="34"/>
    </row>
    <row r="444" spans="2:16" ht="15.6">
      <c r="B444" s="33" t="s">
        <v>954</v>
      </c>
      <c r="C444" s="53" t="s">
        <v>2235</v>
      </c>
      <c r="D444" s="54" t="s">
        <v>2990</v>
      </c>
      <c r="E444" s="62">
        <v>253</v>
      </c>
      <c r="F444" s="54" t="s">
        <v>2991</v>
      </c>
      <c r="G444" s="54" t="s">
        <v>2992</v>
      </c>
      <c r="H444" s="111" t="s">
        <v>2993</v>
      </c>
      <c r="I444" s="157">
        <v>50.911700000000003</v>
      </c>
      <c r="J444" s="157">
        <v>5.8738400000000004</v>
      </c>
      <c r="K444" s="59"/>
      <c r="L444" s="59"/>
      <c r="M444" s="59"/>
      <c r="N444" s="55"/>
      <c r="O444" s="62"/>
      <c r="P444" s="34"/>
    </row>
    <row r="445" spans="2:16" ht="15.6">
      <c r="B445" s="33" t="s">
        <v>954</v>
      </c>
      <c r="C445" s="53" t="s">
        <v>2235</v>
      </c>
      <c r="D445" s="54" t="s">
        <v>2994</v>
      </c>
      <c r="E445" s="62">
        <v>335</v>
      </c>
      <c r="F445" s="54" t="s">
        <v>2995</v>
      </c>
      <c r="G445" s="54" t="s">
        <v>2996</v>
      </c>
      <c r="H445" s="111" t="s">
        <v>2997</v>
      </c>
      <c r="I445" s="157">
        <v>51.9178</v>
      </c>
      <c r="J445" s="157">
        <v>5.5681700000000003</v>
      </c>
      <c r="K445" s="59"/>
      <c r="L445" s="59"/>
      <c r="M445" s="59"/>
      <c r="N445" s="55"/>
      <c r="O445" s="62"/>
      <c r="P445" s="34"/>
    </row>
    <row r="446" spans="2:16" ht="15.6">
      <c r="B446" s="33" t="s">
        <v>954</v>
      </c>
      <c r="C446" s="53" t="s">
        <v>2235</v>
      </c>
      <c r="D446" s="54" t="s">
        <v>2998</v>
      </c>
      <c r="E446" s="62">
        <v>619</v>
      </c>
      <c r="F446" s="54" t="s">
        <v>2999</v>
      </c>
      <c r="G446" s="54" t="s">
        <v>3000</v>
      </c>
      <c r="H446" s="111" t="s">
        <v>3001</v>
      </c>
      <c r="I446" s="157">
        <v>52.3</v>
      </c>
      <c r="J446" s="157">
        <v>6.9255399999999998</v>
      </c>
      <c r="K446" s="59"/>
      <c r="L446" s="59"/>
      <c r="M446" s="59"/>
      <c r="N446" s="55"/>
      <c r="O446" s="62"/>
      <c r="P446" s="34"/>
    </row>
    <row r="447" spans="2:16" ht="15.6">
      <c r="B447" s="33" t="s">
        <v>954</v>
      </c>
      <c r="C447" s="53" t="s">
        <v>2235</v>
      </c>
      <c r="D447" s="54" t="s">
        <v>3002</v>
      </c>
      <c r="E447" s="62">
        <v>223</v>
      </c>
      <c r="F447" s="54" t="s">
        <v>3003</v>
      </c>
      <c r="G447" s="54" t="s">
        <v>3004</v>
      </c>
      <c r="H447" s="111" t="s">
        <v>3005</v>
      </c>
      <c r="I447" s="157">
        <v>52.546399999999998</v>
      </c>
      <c r="J447" s="157">
        <v>6.5045500000000001</v>
      </c>
      <c r="K447" s="59"/>
      <c r="L447" s="59"/>
      <c r="M447" s="59"/>
      <c r="N447" s="55"/>
      <c r="O447" s="62"/>
      <c r="P447" s="34"/>
    </row>
    <row r="448" spans="2:16" ht="15.6">
      <c r="B448" s="33" t="s">
        <v>954</v>
      </c>
      <c r="C448" s="53" t="s">
        <v>2235</v>
      </c>
      <c r="D448" s="54" t="s">
        <v>3006</v>
      </c>
      <c r="E448" s="62">
        <v>410</v>
      </c>
      <c r="F448" s="54" t="s">
        <v>3007</v>
      </c>
      <c r="G448" s="54" t="s">
        <v>3008</v>
      </c>
      <c r="H448" s="111" t="s">
        <v>3005</v>
      </c>
      <c r="I448" s="157">
        <v>52.529499999999999</v>
      </c>
      <c r="J448" s="157">
        <v>6.42666</v>
      </c>
      <c r="K448" s="59"/>
      <c r="L448" s="59"/>
      <c r="M448" s="59"/>
      <c r="N448" s="55"/>
      <c r="O448" s="62"/>
      <c r="P448" s="34"/>
    </row>
    <row r="449" spans="2:16" ht="15.6">
      <c r="B449" s="33" t="s">
        <v>954</v>
      </c>
      <c r="C449" s="53" t="s">
        <v>2235</v>
      </c>
      <c r="D449" s="54" t="s">
        <v>3009</v>
      </c>
      <c r="E449" s="62">
        <v>292</v>
      </c>
      <c r="F449" s="54" t="s">
        <v>3010</v>
      </c>
      <c r="G449" s="54" t="s">
        <v>3011</v>
      </c>
      <c r="H449" s="111" t="s">
        <v>3012</v>
      </c>
      <c r="I449" s="157">
        <v>52.9953</v>
      </c>
      <c r="J449" s="157">
        <v>6.2978699999999996</v>
      </c>
      <c r="K449" s="59"/>
      <c r="L449" s="59"/>
      <c r="M449" s="59"/>
      <c r="N449" s="55"/>
      <c r="O449" s="62"/>
      <c r="P449" s="34"/>
    </row>
    <row r="450" spans="2:16" ht="15.6">
      <c r="B450" s="33" t="s">
        <v>954</v>
      </c>
      <c r="C450" s="53" t="s">
        <v>2235</v>
      </c>
      <c r="D450" s="54" t="s">
        <v>3013</v>
      </c>
      <c r="E450" s="62">
        <v>448</v>
      </c>
      <c r="F450" s="54" t="s">
        <v>3014</v>
      </c>
      <c r="G450" s="54" t="s">
        <v>3015</v>
      </c>
      <c r="H450" s="111" t="s">
        <v>3016</v>
      </c>
      <c r="I450" s="157">
        <v>53.135199999999998</v>
      </c>
      <c r="J450" s="157">
        <v>6.05396</v>
      </c>
      <c r="K450" s="59"/>
      <c r="L450" s="59"/>
      <c r="M450" s="59"/>
      <c r="N450" s="55"/>
      <c r="O450" s="62"/>
      <c r="P450" s="34"/>
    </row>
    <row r="451" spans="2:16" ht="15.6">
      <c r="B451" s="33" t="s">
        <v>954</v>
      </c>
      <c r="C451" s="53" t="s">
        <v>2235</v>
      </c>
      <c r="D451" s="54" t="s">
        <v>3017</v>
      </c>
      <c r="E451" s="62">
        <v>114</v>
      </c>
      <c r="F451" s="54" t="s">
        <v>3018</v>
      </c>
      <c r="G451" s="54" t="s">
        <v>3019</v>
      </c>
      <c r="H451" s="111" t="s">
        <v>1773</v>
      </c>
      <c r="I451" s="157">
        <v>51.764499999999998</v>
      </c>
      <c r="J451" s="157">
        <v>5.5461200000000002</v>
      </c>
      <c r="K451" s="59"/>
      <c r="L451" s="59"/>
      <c r="M451" s="59"/>
      <c r="N451" s="55"/>
      <c r="O451" s="62"/>
      <c r="P451" s="34"/>
    </row>
    <row r="452" spans="2:16" ht="15.6">
      <c r="B452" s="33" t="s">
        <v>954</v>
      </c>
      <c r="C452" s="53" t="s">
        <v>2235</v>
      </c>
      <c r="D452" s="54" t="s">
        <v>3020</v>
      </c>
      <c r="E452" s="62">
        <v>630</v>
      </c>
      <c r="F452" s="54" t="s">
        <v>3021</v>
      </c>
      <c r="G452" s="54" t="s">
        <v>3022</v>
      </c>
      <c r="H452" s="111" t="s">
        <v>3023</v>
      </c>
      <c r="I452" s="157">
        <v>52.103700000000003</v>
      </c>
      <c r="J452" s="157">
        <v>5.7709000000000001</v>
      </c>
      <c r="K452" s="59"/>
      <c r="L452" s="59"/>
      <c r="M452" s="59"/>
      <c r="N452" s="55"/>
      <c r="O452" s="62"/>
      <c r="P452" s="34"/>
    </row>
    <row r="453" spans="2:16" ht="15.6">
      <c r="B453" s="33" t="s">
        <v>954</v>
      </c>
      <c r="C453" s="53" t="s">
        <v>2235</v>
      </c>
      <c r="D453" s="54" t="s">
        <v>3024</v>
      </c>
      <c r="E453" s="62">
        <v>185</v>
      </c>
      <c r="F453" s="54" t="s">
        <v>3025</v>
      </c>
      <c r="G453" s="54" t="s">
        <v>3026</v>
      </c>
      <c r="H453" s="111" t="s">
        <v>3027</v>
      </c>
      <c r="I453" s="157">
        <v>52.291699999999999</v>
      </c>
      <c r="J453" s="157">
        <v>4.7905600000000002</v>
      </c>
      <c r="K453" s="59"/>
      <c r="L453" s="59"/>
      <c r="M453" s="59"/>
      <c r="N453" s="55"/>
      <c r="O453" s="62"/>
      <c r="P453" s="34"/>
    </row>
    <row r="454" spans="2:16" ht="15.6">
      <c r="B454" s="33" t="s">
        <v>954</v>
      </c>
      <c r="C454" s="53" t="s">
        <v>2235</v>
      </c>
      <c r="D454" s="54" t="s">
        <v>3028</v>
      </c>
      <c r="E454" s="62">
        <v>128</v>
      </c>
      <c r="F454" s="54" t="s">
        <v>3029</v>
      </c>
      <c r="G454" s="54" t="s">
        <v>3030</v>
      </c>
      <c r="H454" s="111" t="s">
        <v>3031</v>
      </c>
      <c r="I454" s="157">
        <v>51.589500000000001</v>
      </c>
      <c r="J454" s="157">
        <v>4.5523899999999999</v>
      </c>
      <c r="K454" s="59"/>
      <c r="L454" s="59"/>
      <c r="M454" s="59"/>
      <c r="N454" s="55"/>
      <c r="O454" s="62"/>
      <c r="P454" s="34"/>
    </row>
    <row r="455" spans="2:16" ht="15.6">
      <c r="B455" s="33" t="s">
        <v>954</v>
      </c>
      <c r="C455" s="53" t="s">
        <v>2235</v>
      </c>
      <c r="D455" s="54" t="s">
        <v>3032</v>
      </c>
      <c r="E455" s="62">
        <v>304</v>
      </c>
      <c r="F455" s="54" t="s">
        <v>3033</v>
      </c>
      <c r="G455" s="54" t="s">
        <v>3034</v>
      </c>
      <c r="H455" s="111" t="s">
        <v>1510</v>
      </c>
      <c r="I455" s="157">
        <v>51.543100000000003</v>
      </c>
      <c r="J455" s="157">
        <v>4.1384400000000001</v>
      </c>
      <c r="K455" s="59"/>
      <c r="L455" s="59"/>
      <c r="M455" s="59"/>
      <c r="N455" s="55"/>
      <c r="O455" s="62"/>
      <c r="P455" s="34"/>
    </row>
    <row r="456" spans="2:16" ht="15.6">
      <c r="B456" s="33" t="s">
        <v>954</v>
      </c>
      <c r="C456" s="53" t="s">
        <v>2235</v>
      </c>
      <c r="D456" s="54" t="s">
        <v>3035</v>
      </c>
      <c r="E456" s="62">
        <v>378</v>
      </c>
      <c r="F456" s="54" t="s">
        <v>3036</v>
      </c>
      <c r="G456" s="54" t="s">
        <v>3037</v>
      </c>
      <c r="H456" s="111" t="s">
        <v>3038</v>
      </c>
      <c r="I456" s="157">
        <v>52.516800000000003</v>
      </c>
      <c r="J456" s="157">
        <v>4.9798900000000001</v>
      </c>
      <c r="K456" s="59"/>
      <c r="L456" s="59"/>
      <c r="M456" s="59"/>
      <c r="N456" s="55"/>
      <c r="O456" s="62"/>
      <c r="P456" s="34"/>
    </row>
    <row r="457" spans="2:16" ht="15.6">
      <c r="B457" s="33" t="s">
        <v>954</v>
      </c>
      <c r="C457" s="53" t="s">
        <v>2235</v>
      </c>
      <c r="D457" s="54" t="s">
        <v>3039</v>
      </c>
      <c r="E457" s="62">
        <v>186</v>
      </c>
      <c r="F457" s="54" t="s">
        <v>3040</v>
      </c>
      <c r="G457" s="54" t="s">
        <v>3041</v>
      </c>
      <c r="H457" s="111" t="s">
        <v>3042</v>
      </c>
      <c r="I457" s="157">
        <v>51.365699999999997</v>
      </c>
      <c r="J457" s="157">
        <v>4.3902900000000002</v>
      </c>
      <c r="K457" s="59"/>
      <c r="L457" s="59"/>
      <c r="M457" s="59"/>
      <c r="N457" s="55"/>
      <c r="O457" s="62"/>
      <c r="P457" s="34"/>
    </row>
    <row r="458" spans="2:16" ht="15.6">
      <c r="B458" s="33" t="s">
        <v>954</v>
      </c>
      <c r="C458" s="53" t="s">
        <v>2235</v>
      </c>
      <c r="D458" s="54" t="s">
        <v>3043</v>
      </c>
      <c r="E458" s="62">
        <v>359</v>
      </c>
      <c r="F458" s="54" t="s">
        <v>3044</v>
      </c>
      <c r="G458" s="54" t="s">
        <v>3045</v>
      </c>
      <c r="H458" s="111" t="s">
        <v>3046</v>
      </c>
      <c r="I458" s="157">
        <v>52.256</v>
      </c>
      <c r="J458" s="157">
        <v>5.5884099999999997</v>
      </c>
      <c r="K458" s="59"/>
      <c r="L458" s="59"/>
      <c r="M458" s="59"/>
      <c r="N458" s="55"/>
      <c r="O458" s="62"/>
      <c r="P458" s="34"/>
    </row>
    <row r="459" spans="2:16" ht="15.6">
      <c r="B459" s="33" t="s">
        <v>954</v>
      </c>
      <c r="C459" s="53" t="s">
        <v>2235</v>
      </c>
      <c r="D459" s="54" t="s">
        <v>3047</v>
      </c>
      <c r="E459" s="62">
        <v>423</v>
      </c>
      <c r="F459" s="54" t="s">
        <v>3048</v>
      </c>
      <c r="G459" s="54" t="s">
        <v>3049</v>
      </c>
      <c r="H459" s="111" t="s">
        <v>3046</v>
      </c>
      <c r="I459" s="157">
        <v>52.222099999999998</v>
      </c>
      <c r="J459" s="157">
        <v>5.6077300000000001</v>
      </c>
      <c r="K459" s="59"/>
      <c r="L459" s="59"/>
      <c r="M459" s="59"/>
      <c r="N459" s="55"/>
      <c r="O459" s="62"/>
      <c r="P459" s="34"/>
    </row>
    <row r="460" spans="2:16" ht="15.6">
      <c r="B460" s="33" t="s">
        <v>954</v>
      </c>
      <c r="C460" s="53" t="s">
        <v>2235</v>
      </c>
      <c r="D460" s="54" t="s">
        <v>3050</v>
      </c>
      <c r="E460" s="62">
        <v>195</v>
      </c>
      <c r="F460" s="54" t="s">
        <v>3051</v>
      </c>
      <c r="G460" s="54" t="s">
        <v>3052</v>
      </c>
      <c r="H460" s="111" t="s">
        <v>3053</v>
      </c>
      <c r="I460" s="157">
        <v>52.403500000000001</v>
      </c>
      <c r="J460" s="157">
        <v>6.2628199999999996</v>
      </c>
      <c r="K460" s="59"/>
      <c r="L460" s="59"/>
      <c r="M460" s="59"/>
      <c r="N460" s="55"/>
      <c r="O460" s="62"/>
      <c r="P460" s="34"/>
    </row>
    <row r="461" spans="2:16" ht="15.6">
      <c r="B461" s="33" t="s">
        <v>954</v>
      </c>
      <c r="C461" s="53" t="s">
        <v>2235</v>
      </c>
      <c r="D461" s="54" t="s">
        <v>3054</v>
      </c>
      <c r="E461" s="62">
        <v>338</v>
      </c>
      <c r="F461" s="54" t="s">
        <v>3055</v>
      </c>
      <c r="G461" s="54" t="s">
        <v>3056</v>
      </c>
      <c r="H461" s="111" t="s">
        <v>3053</v>
      </c>
      <c r="I461" s="157">
        <v>52.380699999999997</v>
      </c>
      <c r="J461" s="157">
        <v>6.2902100000000001</v>
      </c>
      <c r="K461" s="59"/>
      <c r="L461" s="59"/>
      <c r="M461" s="59"/>
      <c r="N461" s="55"/>
      <c r="O461" s="62"/>
      <c r="P461" s="34"/>
    </row>
    <row r="462" spans="2:16" ht="15.6">
      <c r="B462" s="33" t="s">
        <v>954</v>
      </c>
      <c r="C462" s="53" t="s">
        <v>2235</v>
      </c>
      <c r="D462" s="54" t="s">
        <v>3057</v>
      </c>
      <c r="E462" s="62">
        <v>339</v>
      </c>
      <c r="F462" s="54" t="s">
        <v>3058</v>
      </c>
      <c r="G462" s="54" t="s">
        <v>3059</v>
      </c>
      <c r="H462" s="111" t="s">
        <v>3060</v>
      </c>
      <c r="I462" s="157">
        <v>51.714300000000001</v>
      </c>
      <c r="J462" s="157">
        <v>4.8919600000000001</v>
      </c>
      <c r="K462" s="59"/>
      <c r="L462" s="59"/>
      <c r="M462" s="59"/>
      <c r="N462" s="55"/>
      <c r="O462" s="62"/>
      <c r="P462" s="34"/>
    </row>
    <row r="463" spans="2:16" ht="15.6">
      <c r="B463" s="33" t="s">
        <v>954</v>
      </c>
      <c r="C463" s="53" t="s">
        <v>2235</v>
      </c>
      <c r="D463" s="54" t="s">
        <v>3061</v>
      </c>
      <c r="E463" s="62">
        <v>679</v>
      </c>
      <c r="F463" s="54" t="s">
        <v>3062</v>
      </c>
      <c r="G463" s="54" t="s">
        <v>3063</v>
      </c>
      <c r="H463" s="111" t="s">
        <v>3064</v>
      </c>
      <c r="I463" s="157">
        <v>51.739600000000003</v>
      </c>
      <c r="J463" s="157">
        <v>5.68222</v>
      </c>
      <c r="K463" s="59"/>
      <c r="L463" s="59"/>
      <c r="M463" s="59"/>
      <c r="N463" s="55"/>
      <c r="O463" s="62"/>
      <c r="P463" s="34"/>
    </row>
    <row r="464" spans="2:16" ht="15.6">
      <c r="B464" s="33" t="s">
        <v>954</v>
      </c>
      <c r="C464" s="53" t="s">
        <v>2235</v>
      </c>
      <c r="D464" s="54" t="s">
        <v>3065</v>
      </c>
      <c r="E464" s="62">
        <v>297</v>
      </c>
      <c r="F464" s="54" t="s">
        <v>3066</v>
      </c>
      <c r="G464" s="54" t="s">
        <v>3067</v>
      </c>
      <c r="H464" s="111" t="s">
        <v>3068</v>
      </c>
      <c r="I464" s="157">
        <v>52.200899999999997</v>
      </c>
      <c r="J464" s="157">
        <v>4.4456199999999999</v>
      </c>
      <c r="K464" s="59"/>
      <c r="L464" s="59"/>
      <c r="M464" s="59"/>
      <c r="N464" s="55"/>
      <c r="O464" s="62"/>
      <c r="P464" s="34"/>
    </row>
    <row r="465" spans="2:16" ht="15.6">
      <c r="B465" s="33" t="s">
        <v>954</v>
      </c>
      <c r="C465" s="53" t="s">
        <v>2235</v>
      </c>
      <c r="D465" s="54" t="s">
        <v>3069</v>
      </c>
      <c r="E465" s="62">
        <v>396</v>
      </c>
      <c r="F465" s="54" t="s">
        <v>3070</v>
      </c>
      <c r="G465" s="54" t="s">
        <v>3071</v>
      </c>
      <c r="H465" s="111" t="s">
        <v>3072</v>
      </c>
      <c r="I465" s="157">
        <v>53.145200000000003</v>
      </c>
      <c r="J465" s="157">
        <v>6.4400500000000003</v>
      </c>
      <c r="K465" s="59"/>
      <c r="L465" s="59"/>
      <c r="M465" s="59"/>
      <c r="N465" s="55"/>
      <c r="O465" s="62"/>
      <c r="P465" s="34"/>
    </row>
    <row r="466" spans="2:16" ht="15.6">
      <c r="B466" s="33" t="s">
        <v>954</v>
      </c>
      <c r="C466" s="53" t="s">
        <v>2235</v>
      </c>
      <c r="D466" s="54" t="s">
        <v>3073</v>
      </c>
      <c r="E466" s="62">
        <v>352</v>
      </c>
      <c r="F466" s="54" t="s">
        <v>3074</v>
      </c>
      <c r="G466" s="54" t="s">
        <v>3075</v>
      </c>
      <c r="H466" s="111" t="s">
        <v>3076</v>
      </c>
      <c r="I466" s="157">
        <v>52.203899999999997</v>
      </c>
      <c r="J466" s="157">
        <v>4.6232800000000003</v>
      </c>
      <c r="K466" s="59"/>
      <c r="L466" s="59"/>
      <c r="M466" s="59"/>
      <c r="N466" s="55"/>
      <c r="O466" s="62"/>
      <c r="P466" s="34"/>
    </row>
    <row r="467" spans="2:16" ht="15.6">
      <c r="B467" s="33" t="s">
        <v>954</v>
      </c>
      <c r="C467" s="53" t="s">
        <v>2235</v>
      </c>
      <c r="D467" s="54" t="s">
        <v>3077</v>
      </c>
      <c r="E467" s="62">
        <v>329</v>
      </c>
      <c r="F467" s="54" t="s">
        <v>3078</v>
      </c>
      <c r="G467" s="54" t="s">
        <v>3079</v>
      </c>
      <c r="H467" s="111" t="s">
        <v>1776</v>
      </c>
      <c r="I467" s="157">
        <v>51.535899999999998</v>
      </c>
      <c r="J467" s="157">
        <v>4.4849699999999997</v>
      </c>
      <c r="K467" s="59"/>
      <c r="L467" s="59"/>
      <c r="M467" s="59"/>
      <c r="N467" s="55"/>
      <c r="O467" s="62"/>
      <c r="P467" s="34"/>
    </row>
    <row r="468" spans="2:16" ht="15.6">
      <c r="B468" s="33" t="s">
        <v>954</v>
      </c>
      <c r="C468" s="53" t="s">
        <v>2235</v>
      </c>
      <c r="D468" s="54" t="s">
        <v>3080</v>
      </c>
      <c r="E468" s="62">
        <v>341</v>
      </c>
      <c r="F468" s="54" t="s">
        <v>3081</v>
      </c>
      <c r="G468" s="54" t="s">
        <v>3082</v>
      </c>
      <c r="H468" s="111" t="s">
        <v>1776</v>
      </c>
      <c r="I468" s="157">
        <v>51.543599999999998</v>
      </c>
      <c r="J468" s="157">
        <v>4.4744299999999999</v>
      </c>
      <c r="K468" s="59"/>
      <c r="L468" s="59"/>
      <c r="M468" s="59"/>
      <c r="N468" s="55"/>
      <c r="O468" s="62"/>
      <c r="P468" s="34"/>
    </row>
    <row r="469" spans="2:16" ht="15.6">
      <c r="B469" s="33" t="s">
        <v>954</v>
      </c>
      <c r="C469" s="53" t="s">
        <v>2235</v>
      </c>
      <c r="D469" s="54" t="s">
        <v>3083</v>
      </c>
      <c r="E469" s="62">
        <v>110</v>
      </c>
      <c r="F469" s="54" t="s">
        <v>3084</v>
      </c>
      <c r="G469" s="54" t="s">
        <v>3085</v>
      </c>
      <c r="H469" s="111" t="s">
        <v>1776</v>
      </c>
      <c r="I469" s="157">
        <v>51.554099999999998</v>
      </c>
      <c r="J469" s="157">
        <v>4.4630900000000002</v>
      </c>
      <c r="K469" s="59"/>
      <c r="L469" s="59"/>
      <c r="M469" s="59"/>
      <c r="N469" s="55"/>
      <c r="O469" s="62"/>
      <c r="P469" s="34"/>
    </row>
    <row r="470" spans="2:16" ht="15.6">
      <c r="B470" s="33" t="s">
        <v>954</v>
      </c>
      <c r="C470" s="53" t="s">
        <v>2235</v>
      </c>
      <c r="D470" s="54" t="s">
        <v>3086</v>
      </c>
      <c r="E470" s="62">
        <v>300</v>
      </c>
      <c r="F470" s="54" t="s">
        <v>3087</v>
      </c>
      <c r="G470" s="54" t="s">
        <v>3088</v>
      </c>
      <c r="H470" s="111" t="s">
        <v>1101</v>
      </c>
      <c r="I470" s="157">
        <v>51.935200000000002</v>
      </c>
      <c r="J470" s="157">
        <v>4.42746</v>
      </c>
      <c r="K470" s="59"/>
      <c r="L470" s="59"/>
      <c r="M470" s="59"/>
      <c r="N470" s="55"/>
      <c r="O470" s="62"/>
      <c r="P470" s="34"/>
    </row>
    <row r="471" spans="2:16" ht="15.6">
      <c r="B471" s="33" t="s">
        <v>954</v>
      </c>
      <c r="C471" s="53" t="s">
        <v>2235</v>
      </c>
      <c r="D471" s="54" t="s">
        <v>3089</v>
      </c>
      <c r="E471" s="62">
        <v>398</v>
      </c>
      <c r="F471" s="54" t="s">
        <v>3090</v>
      </c>
      <c r="G471" s="54" t="s">
        <v>3091</v>
      </c>
      <c r="H471" s="111" t="s">
        <v>1101</v>
      </c>
      <c r="I471" s="157">
        <v>51.946599999999997</v>
      </c>
      <c r="J471" s="157">
        <v>4.5221900000000002</v>
      </c>
      <c r="K471" s="59"/>
      <c r="L471" s="59"/>
      <c r="M471" s="59"/>
      <c r="N471" s="55"/>
      <c r="O471" s="62"/>
      <c r="P471" s="34"/>
    </row>
    <row r="472" spans="2:16" ht="15.6">
      <c r="B472" s="33" t="s">
        <v>954</v>
      </c>
      <c r="C472" s="53" t="s">
        <v>2235</v>
      </c>
      <c r="D472" s="54" t="s">
        <v>3092</v>
      </c>
      <c r="E472" s="62">
        <v>404</v>
      </c>
      <c r="F472" s="54" t="s">
        <v>3093</v>
      </c>
      <c r="G472" s="54" t="s">
        <v>3094</v>
      </c>
      <c r="H472" s="111" t="s">
        <v>3095</v>
      </c>
      <c r="I472" s="157">
        <v>52.076799999999999</v>
      </c>
      <c r="J472" s="157">
        <v>6.4590500000000004</v>
      </c>
      <c r="K472" s="59"/>
      <c r="L472" s="59"/>
      <c r="M472" s="59"/>
      <c r="N472" s="55"/>
      <c r="O472" s="62"/>
      <c r="P472" s="34"/>
    </row>
    <row r="473" spans="2:16" ht="15.6">
      <c r="B473" s="33" t="s">
        <v>954</v>
      </c>
      <c r="C473" s="53" t="s">
        <v>2235</v>
      </c>
      <c r="D473" s="54" t="s">
        <v>3096</v>
      </c>
      <c r="E473" s="62">
        <v>191</v>
      </c>
      <c r="F473" s="54" t="s">
        <v>3097</v>
      </c>
      <c r="G473" s="54" t="s">
        <v>3098</v>
      </c>
      <c r="H473" s="111" t="s">
        <v>3099</v>
      </c>
      <c r="I473" s="157">
        <v>52.265999999999998</v>
      </c>
      <c r="J473" s="157">
        <v>6.1943000000000001</v>
      </c>
      <c r="K473" s="59"/>
      <c r="L473" s="59"/>
      <c r="M473" s="59"/>
      <c r="N473" s="55"/>
      <c r="O473" s="62"/>
      <c r="P473" s="34"/>
    </row>
    <row r="474" spans="2:16" ht="15.6">
      <c r="B474" s="33" t="s">
        <v>954</v>
      </c>
      <c r="C474" s="53" t="s">
        <v>2235</v>
      </c>
      <c r="D474" s="54" t="s">
        <v>3100</v>
      </c>
      <c r="E474" s="62">
        <v>333</v>
      </c>
      <c r="F474" s="54" t="s">
        <v>3101</v>
      </c>
      <c r="G474" s="54" t="s">
        <v>3102</v>
      </c>
      <c r="H474" s="111" t="s">
        <v>3103</v>
      </c>
      <c r="I474" s="157">
        <v>52.113399999999999</v>
      </c>
      <c r="J474" s="157">
        <v>4.2931900000000001</v>
      </c>
      <c r="K474" s="59"/>
      <c r="L474" s="59"/>
      <c r="M474" s="59"/>
      <c r="N474" s="55"/>
      <c r="O474" s="62"/>
      <c r="P474" s="34"/>
    </row>
    <row r="475" spans="2:16" ht="15.6">
      <c r="B475" s="33" t="s">
        <v>954</v>
      </c>
      <c r="C475" s="53" t="s">
        <v>2235</v>
      </c>
      <c r="D475" s="54" t="s">
        <v>3104</v>
      </c>
      <c r="E475" s="62">
        <v>126</v>
      </c>
      <c r="F475" s="54" t="s">
        <v>3105</v>
      </c>
      <c r="G475" s="54" t="s">
        <v>3106</v>
      </c>
      <c r="H475" s="111" t="s">
        <v>3107</v>
      </c>
      <c r="I475" s="157">
        <v>51.622399999999999</v>
      </c>
      <c r="J475" s="157">
        <v>5.42821</v>
      </c>
      <c r="K475" s="59"/>
      <c r="L475" s="59"/>
      <c r="M475" s="59"/>
      <c r="N475" s="55"/>
      <c r="O475" s="62"/>
      <c r="P475" s="34"/>
    </row>
    <row r="476" spans="2:16" ht="15.6">
      <c r="B476" s="33" t="s">
        <v>954</v>
      </c>
      <c r="C476" s="53" t="s">
        <v>2235</v>
      </c>
      <c r="D476" s="54" t="s">
        <v>3108</v>
      </c>
      <c r="E476" s="62">
        <v>635</v>
      </c>
      <c r="F476" s="54" t="s">
        <v>3109</v>
      </c>
      <c r="G476" s="54" t="s">
        <v>3110</v>
      </c>
      <c r="H476" s="111" t="s">
        <v>3111</v>
      </c>
      <c r="I476" s="157">
        <v>51.551200000000001</v>
      </c>
      <c r="J476" s="157">
        <v>3.5973999999999999</v>
      </c>
      <c r="K476" s="59"/>
      <c r="L476" s="59"/>
      <c r="M476" s="59"/>
      <c r="N476" s="55"/>
      <c r="O476" s="62"/>
      <c r="P476" s="34"/>
    </row>
    <row r="477" spans="2:16" ht="15.6">
      <c r="B477" s="33" t="s">
        <v>954</v>
      </c>
      <c r="C477" s="53" t="s">
        <v>2235</v>
      </c>
      <c r="D477" s="54" t="s">
        <v>3112</v>
      </c>
      <c r="E477" s="62">
        <v>452</v>
      </c>
      <c r="F477" s="54" t="s">
        <v>2186</v>
      </c>
      <c r="G477" s="54" t="s">
        <v>2187</v>
      </c>
      <c r="H477" s="111" t="s">
        <v>2188</v>
      </c>
      <c r="I477" s="157">
        <v>0</v>
      </c>
      <c r="J477" s="157">
        <v>0</v>
      </c>
      <c r="K477" s="59"/>
      <c r="L477" s="59"/>
      <c r="M477" s="59"/>
      <c r="N477" s="55"/>
      <c r="O477" s="62"/>
      <c r="P477" s="34"/>
    </row>
    <row r="478" spans="2:16" ht="15.6">
      <c r="B478" s="33" t="s">
        <v>954</v>
      </c>
      <c r="C478" s="53" t="s">
        <v>2235</v>
      </c>
      <c r="D478" s="54" t="s">
        <v>3113</v>
      </c>
      <c r="E478" s="62">
        <v>306</v>
      </c>
      <c r="F478" s="54" t="s">
        <v>3114</v>
      </c>
      <c r="G478" s="54" t="s">
        <v>3115</v>
      </c>
      <c r="H478" s="111" t="s">
        <v>3116</v>
      </c>
      <c r="I478" s="157">
        <v>51.658200000000001</v>
      </c>
      <c r="J478" s="157">
        <v>4.9410699999999999</v>
      </c>
      <c r="K478" s="59"/>
      <c r="L478" s="59"/>
      <c r="M478" s="59"/>
      <c r="N478" s="55"/>
      <c r="O478" s="62"/>
      <c r="P478" s="34"/>
    </row>
    <row r="479" spans="2:16" ht="15.6">
      <c r="B479" s="33" t="s">
        <v>954</v>
      </c>
      <c r="C479" s="53" t="s">
        <v>2235</v>
      </c>
      <c r="D479" s="54" t="s">
        <v>3117</v>
      </c>
      <c r="E479" s="62">
        <v>178</v>
      </c>
      <c r="F479" s="54" t="s">
        <v>3118</v>
      </c>
      <c r="G479" s="54" t="s">
        <v>3119</v>
      </c>
      <c r="H479" s="111" t="s">
        <v>3120</v>
      </c>
      <c r="I479" s="157">
        <v>52</v>
      </c>
      <c r="J479" s="157">
        <v>4.1417599999999997</v>
      </c>
      <c r="K479" s="59"/>
      <c r="L479" s="59"/>
      <c r="M479" s="59"/>
      <c r="N479" s="55"/>
      <c r="O479" s="62"/>
      <c r="P479" s="34"/>
    </row>
    <row r="480" spans="2:16" ht="15.6">
      <c r="B480" s="33" t="s">
        <v>954</v>
      </c>
      <c r="C480" s="53" t="s">
        <v>2235</v>
      </c>
      <c r="D480" s="54" t="s">
        <v>3121</v>
      </c>
      <c r="E480" s="62">
        <v>302</v>
      </c>
      <c r="F480" s="54" t="s">
        <v>3122</v>
      </c>
      <c r="G480" s="54" t="s">
        <v>3123</v>
      </c>
      <c r="H480" s="111" t="s">
        <v>3124</v>
      </c>
      <c r="I480" s="157">
        <v>53.248800000000003</v>
      </c>
      <c r="J480" s="157">
        <v>6.8599399999999999</v>
      </c>
      <c r="K480" s="59"/>
      <c r="L480" s="59"/>
      <c r="M480" s="59"/>
      <c r="N480" s="55"/>
      <c r="O480" s="62"/>
      <c r="P480" s="34"/>
    </row>
    <row r="481" spans="2:16" ht="15.6">
      <c r="B481" s="33" t="s">
        <v>954</v>
      </c>
      <c r="C481" s="53" t="s">
        <v>2235</v>
      </c>
      <c r="D481" s="54" t="s">
        <v>3125</v>
      </c>
      <c r="E481" s="62">
        <v>290</v>
      </c>
      <c r="F481" s="54" t="s">
        <v>3126</v>
      </c>
      <c r="G481" s="54" t="s">
        <v>3127</v>
      </c>
      <c r="H481" s="111" t="s">
        <v>3128</v>
      </c>
      <c r="I481" s="157">
        <v>51.650500000000001</v>
      </c>
      <c r="J481" s="157">
        <v>5.3525499999999999</v>
      </c>
      <c r="K481" s="59"/>
      <c r="L481" s="59"/>
      <c r="M481" s="59"/>
      <c r="N481" s="55"/>
      <c r="O481" s="62"/>
      <c r="P481" s="34"/>
    </row>
    <row r="482" spans="2:16" ht="15.6">
      <c r="B482" s="33" t="s">
        <v>954</v>
      </c>
      <c r="C482" s="53" t="s">
        <v>2235</v>
      </c>
      <c r="D482" s="54" t="s">
        <v>3129</v>
      </c>
      <c r="E482" s="62">
        <v>357</v>
      </c>
      <c r="F482" s="54" t="s">
        <v>3130</v>
      </c>
      <c r="G482" s="54" t="s">
        <v>3131</v>
      </c>
      <c r="H482" s="111" t="s">
        <v>3132</v>
      </c>
      <c r="I482" s="157">
        <v>51.000799999999998</v>
      </c>
      <c r="J482" s="157">
        <v>5.8772500000000001</v>
      </c>
      <c r="K482" s="59"/>
      <c r="L482" s="59"/>
      <c r="M482" s="59"/>
      <c r="N482" s="55"/>
      <c r="O482" s="62"/>
      <c r="P482" s="34"/>
    </row>
    <row r="483" spans="2:16" ht="15.6">
      <c r="B483" s="33" t="s">
        <v>954</v>
      </c>
      <c r="C483" s="53" t="s">
        <v>2235</v>
      </c>
      <c r="D483" s="54" t="s">
        <v>3133</v>
      </c>
      <c r="E483" s="62">
        <v>233</v>
      </c>
      <c r="F483" s="54" t="s">
        <v>3134</v>
      </c>
      <c r="G483" s="54" t="s">
        <v>3135</v>
      </c>
      <c r="H483" s="111" t="s">
        <v>3136</v>
      </c>
      <c r="I483" s="157">
        <v>52.638500000000001</v>
      </c>
      <c r="J483" s="157">
        <v>6.5391199999999996</v>
      </c>
      <c r="K483" s="59"/>
      <c r="L483" s="59"/>
      <c r="M483" s="59"/>
      <c r="N483" s="55"/>
      <c r="O483" s="62"/>
      <c r="P483" s="34"/>
    </row>
    <row r="484" spans="2:16" ht="15.6">
      <c r="B484" s="33" t="s">
        <v>954</v>
      </c>
      <c r="C484" s="53" t="s">
        <v>2235</v>
      </c>
      <c r="D484" s="54" t="s">
        <v>3137</v>
      </c>
      <c r="E484" s="62">
        <v>319</v>
      </c>
      <c r="F484" s="54" t="s">
        <v>3138</v>
      </c>
      <c r="G484" s="54" t="s">
        <v>3139</v>
      </c>
      <c r="H484" s="111" t="s">
        <v>3140</v>
      </c>
      <c r="I484" s="157">
        <v>52.162500000000001</v>
      </c>
      <c r="J484" s="157">
        <v>5.3082000000000003</v>
      </c>
      <c r="K484" s="59"/>
      <c r="L484" s="59"/>
      <c r="M484" s="59"/>
      <c r="N484" s="55"/>
      <c r="O484" s="62"/>
      <c r="P484" s="34"/>
    </row>
    <row r="485" spans="2:16" ht="15.6">
      <c r="B485" s="33" t="s">
        <v>954</v>
      </c>
      <c r="C485" s="53" t="s">
        <v>2235</v>
      </c>
      <c r="D485" s="54" t="s">
        <v>3141</v>
      </c>
      <c r="E485" s="62">
        <v>741</v>
      </c>
      <c r="F485" s="54" t="s">
        <v>3142</v>
      </c>
      <c r="G485" s="54" t="s">
        <v>3143</v>
      </c>
      <c r="H485" s="111" t="s">
        <v>3144</v>
      </c>
      <c r="I485" s="157">
        <v>51.503399999999999</v>
      </c>
      <c r="J485" s="157">
        <v>5.49254</v>
      </c>
      <c r="K485" s="59"/>
      <c r="L485" s="59"/>
      <c r="M485" s="59"/>
      <c r="N485" s="55"/>
      <c r="O485" s="62"/>
      <c r="P485" s="34"/>
    </row>
    <row r="486" spans="2:16" ht="15.6">
      <c r="B486" s="33" t="s">
        <v>954</v>
      </c>
      <c r="C486" s="53" t="s">
        <v>2235</v>
      </c>
      <c r="D486" s="54" t="s">
        <v>3145</v>
      </c>
      <c r="E486" s="62">
        <v>303</v>
      </c>
      <c r="F486" s="54" t="s">
        <v>3146</v>
      </c>
      <c r="G486" s="54" t="s">
        <v>3147</v>
      </c>
      <c r="H486" s="111" t="s">
        <v>3148</v>
      </c>
      <c r="I486" s="157">
        <v>51.691699999999997</v>
      </c>
      <c r="J486" s="157">
        <v>4.98217</v>
      </c>
      <c r="K486" s="59"/>
      <c r="L486" s="59"/>
      <c r="M486" s="59"/>
      <c r="N486" s="55"/>
      <c r="O486" s="62"/>
      <c r="P486" s="34"/>
    </row>
    <row r="487" spans="2:16" ht="15.6">
      <c r="B487" s="33" t="s">
        <v>954</v>
      </c>
      <c r="C487" s="53" t="s">
        <v>2235</v>
      </c>
      <c r="D487" s="54" t="s">
        <v>3149</v>
      </c>
      <c r="E487" s="62">
        <v>361</v>
      </c>
      <c r="F487" s="54" t="s">
        <v>3150</v>
      </c>
      <c r="G487" s="54" t="s">
        <v>3151</v>
      </c>
      <c r="H487" s="111" t="s">
        <v>3152</v>
      </c>
      <c r="I487" s="157">
        <v>52.983699999999999</v>
      </c>
      <c r="J487" s="157">
        <v>6.9810800000000004</v>
      </c>
      <c r="K487" s="59"/>
      <c r="L487" s="59"/>
      <c r="M487" s="59"/>
      <c r="N487" s="55"/>
      <c r="O487" s="62"/>
      <c r="P487" s="34"/>
    </row>
    <row r="488" spans="2:16" ht="15.6">
      <c r="B488" s="33" t="s">
        <v>954</v>
      </c>
      <c r="C488" s="53" t="s">
        <v>2235</v>
      </c>
      <c r="D488" s="54" t="s">
        <v>3153</v>
      </c>
      <c r="E488" s="62">
        <v>328</v>
      </c>
      <c r="F488" s="54" t="s">
        <v>3154</v>
      </c>
      <c r="G488" s="54" t="s">
        <v>3155</v>
      </c>
      <c r="H488" s="111" t="s">
        <v>3156</v>
      </c>
      <c r="I488" s="157">
        <v>50.967500000000001</v>
      </c>
      <c r="J488" s="157">
        <v>5.7661699999999998</v>
      </c>
      <c r="K488" s="59"/>
      <c r="L488" s="59"/>
      <c r="M488" s="59"/>
      <c r="N488" s="55"/>
      <c r="O488" s="62"/>
      <c r="P488" s="34"/>
    </row>
    <row r="489" spans="2:16" ht="15.6">
      <c r="B489" s="33" t="s">
        <v>954</v>
      </c>
      <c r="C489" s="53" t="s">
        <v>2235</v>
      </c>
      <c r="D489" s="54" t="s">
        <v>3157</v>
      </c>
      <c r="E489" s="62">
        <v>231</v>
      </c>
      <c r="F489" s="54" t="s">
        <v>3158</v>
      </c>
      <c r="G489" s="54" t="s">
        <v>3159</v>
      </c>
      <c r="H489" s="111" t="s">
        <v>1782</v>
      </c>
      <c r="I489" s="157">
        <v>51.818399999999997</v>
      </c>
      <c r="J489" s="157">
        <v>4.0402699999999996</v>
      </c>
      <c r="K489" s="59"/>
      <c r="L489" s="59"/>
      <c r="M489" s="59"/>
      <c r="N489" s="55"/>
      <c r="O489" s="62"/>
      <c r="P489" s="34"/>
    </row>
    <row r="490" spans="2:16" ht="15.6">
      <c r="B490" s="33" t="s">
        <v>954</v>
      </c>
      <c r="C490" s="53" t="s">
        <v>2235</v>
      </c>
      <c r="D490" s="54" t="s">
        <v>3160</v>
      </c>
      <c r="E490" s="62">
        <v>203</v>
      </c>
      <c r="F490" s="54" t="s">
        <v>3161</v>
      </c>
      <c r="G490" s="54" t="s">
        <v>3162</v>
      </c>
      <c r="H490" s="111" t="s">
        <v>3163</v>
      </c>
      <c r="I490" s="157">
        <v>53.264000000000003</v>
      </c>
      <c r="J490" s="157">
        <v>5.7670700000000004</v>
      </c>
      <c r="K490" s="59"/>
      <c r="L490" s="59"/>
      <c r="M490" s="59"/>
      <c r="N490" s="55"/>
      <c r="O490" s="62"/>
      <c r="P490" s="34"/>
    </row>
    <row r="491" spans="2:16" ht="15.6">
      <c r="B491" s="33" t="s">
        <v>954</v>
      </c>
      <c r="C491" s="53" t="s">
        <v>2235</v>
      </c>
      <c r="D491" s="54" t="s">
        <v>3164</v>
      </c>
      <c r="E491" s="62">
        <v>438</v>
      </c>
      <c r="F491" s="54" t="s">
        <v>3165</v>
      </c>
      <c r="G491" s="54" t="s">
        <v>3166</v>
      </c>
      <c r="H491" s="111" t="s">
        <v>3167</v>
      </c>
      <c r="I491" s="157">
        <v>53.179299999999998</v>
      </c>
      <c r="J491" s="157">
        <v>6.1581299999999999</v>
      </c>
      <c r="K491" s="59"/>
      <c r="L491" s="59"/>
      <c r="M491" s="59"/>
      <c r="N491" s="55"/>
      <c r="O491" s="62"/>
      <c r="P491" s="34"/>
    </row>
    <row r="492" spans="2:16" ht="15.6">
      <c r="B492" s="33" t="s">
        <v>954</v>
      </c>
      <c r="C492" s="53" t="s">
        <v>2235</v>
      </c>
      <c r="D492" s="54" t="s">
        <v>3168</v>
      </c>
      <c r="E492" s="62">
        <v>205</v>
      </c>
      <c r="F492" s="54" t="s">
        <v>3169</v>
      </c>
      <c r="G492" s="54" t="s">
        <v>3170</v>
      </c>
      <c r="H492" s="111" t="s">
        <v>3171</v>
      </c>
      <c r="I492" s="157">
        <v>53.378599999999999</v>
      </c>
      <c r="J492" s="157">
        <v>5.9634900000000002</v>
      </c>
      <c r="K492" s="59"/>
      <c r="L492" s="59"/>
      <c r="M492" s="59"/>
      <c r="N492" s="55"/>
      <c r="O492" s="62"/>
      <c r="P492" s="34"/>
    </row>
    <row r="493" spans="2:16" ht="15.6">
      <c r="B493" s="33" t="s">
        <v>954</v>
      </c>
      <c r="C493" s="53" t="s">
        <v>2235</v>
      </c>
      <c r="D493" s="54" t="s">
        <v>3172</v>
      </c>
      <c r="E493" s="62">
        <v>453</v>
      </c>
      <c r="F493" s="54" t="s">
        <v>3173</v>
      </c>
      <c r="G493" s="54" t="s">
        <v>3174</v>
      </c>
      <c r="H493" s="111" t="s">
        <v>3175</v>
      </c>
      <c r="I493" s="157">
        <v>52.162999999999997</v>
      </c>
      <c r="J493" s="157">
        <v>5.516</v>
      </c>
      <c r="K493" s="59"/>
      <c r="L493" s="59"/>
      <c r="M493" s="59"/>
      <c r="N493" s="55"/>
      <c r="O493" s="62"/>
      <c r="P493" s="34"/>
    </row>
    <row r="494" spans="2:16" ht="15.6">
      <c r="B494" s="33" t="s">
        <v>954</v>
      </c>
      <c r="C494" s="53" t="s">
        <v>2235</v>
      </c>
      <c r="D494" s="54" t="s">
        <v>3176</v>
      </c>
      <c r="E494" s="62">
        <v>192</v>
      </c>
      <c r="F494" s="54" t="s">
        <v>3177</v>
      </c>
      <c r="G494" s="54" t="s">
        <v>3178</v>
      </c>
      <c r="H494" s="111" t="s">
        <v>3179</v>
      </c>
      <c r="I494" s="157">
        <v>52.037700000000001</v>
      </c>
      <c r="J494" s="157">
        <v>6.2164299999999999</v>
      </c>
      <c r="K494" s="59"/>
      <c r="L494" s="59"/>
      <c r="M494" s="59"/>
      <c r="N494" s="55"/>
      <c r="O494" s="62"/>
      <c r="P494" s="34"/>
    </row>
    <row r="495" spans="2:16" ht="15.6">
      <c r="B495" s="33" t="s">
        <v>954</v>
      </c>
      <c r="C495" s="53" t="s">
        <v>2235</v>
      </c>
      <c r="D495" s="54" t="s">
        <v>3180</v>
      </c>
      <c r="E495" s="62">
        <v>244</v>
      </c>
      <c r="F495" s="54" t="s">
        <v>3181</v>
      </c>
      <c r="G495" s="54" t="s">
        <v>3182</v>
      </c>
      <c r="H495" s="111" t="s">
        <v>3183</v>
      </c>
      <c r="I495" s="157">
        <v>52.244199999999999</v>
      </c>
      <c r="J495" s="157">
        <v>6.1125999999999996</v>
      </c>
      <c r="K495" s="59"/>
      <c r="L495" s="59"/>
      <c r="M495" s="59"/>
      <c r="N495" s="55"/>
      <c r="O495" s="62"/>
      <c r="P495" s="34"/>
    </row>
    <row r="496" spans="2:16" ht="15.6">
      <c r="B496" s="33" t="s">
        <v>954</v>
      </c>
      <c r="C496" s="53" t="s">
        <v>2235</v>
      </c>
      <c r="D496" s="54" t="s">
        <v>3184</v>
      </c>
      <c r="E496" s="62">
        <v>284</v>
      </c>
      <c r="F496" s="54" t="s">
        <v>3185</v>
      </c>
      <c r="G496" s="54" t="s">
        <v>3186</v>
      </c>
      <c r="H496" s="111" t="s">
        <v>3187</v>
      </c>
      <c r="I496" s="157">
        <v>53.085700000000003</v>
      </c>
      <c r="J496" s="157">
        <v>6.5988600000000002</v>
      </c>
      <c r="K496" s="59"/>
      <c r="L496" s="59"/>
      <c r="M496" s="59"/>
      <c r="N496" s="55"/>
      <c r="O496" s="62"/>
      <c r="P496" s="34"/>
    </row>
    <row r="497" spans="2:16" ht="15.6">
      <c r="B497" s="33" t="s">
        <v>954</v>
      </c>
      <c r="C497" s="53" t="s">
        <v>2235</v>
      </c>
      <c r="D497" s="54" t="s">
        <v>3188</v>
      </c>
      <c r="E497" s="62">
        <v>235</v>
      </c>
      <c r="F497" s="54" t="s">
        <v>3189</v>
      </c>
      <c r="G497" s="54" t="s">
        <v>3190</v>
      </c>
      <c r="H497" s="111" t="s">
        <v>3191</v>
      </c>
      <c r="I497" s="157">
        <v>52.835500000000003</v>
      </c>
      <c r="J497" s="157">
        <v>4.75549</v>
      </c>
      <c r="K497" s="59"/>
      <c r="L497" s="59"/>
      <c r="M497" s="59"/>
      <c r="N497" s="55"/>
      <c r="O497" s="62"/>
      <c r="P497" s="34"/>
    </row>
    <row r="498" spans="2:16" ht="15.6">
      <c r="B498" s="33" t="s">
        <v>954</v>
      </c>
      <c r="C498" s="53" t="s">
        <v>2235</v>
      </c>
      <c r="D498" s="54" t="s">
        <v>3192</v>
      </c>
      <c r="E498" s="62">
        <v>454</v>
      </c>
      <c r="F498" s="54" t="s">
        <v>3193</v>
      </c>
      <c r="G498" s="54" t="s">
        <v>3194</v>
      </c>
      <c r="H498" s="111" t="s">
        <v>3195</v>
      </c>
      <c r="I498" s="157">
        <v>52.258000000000003</v>
      </c>
      <c r="J498" s="157">
        <v>5.7830000000000004</v>
      </c>
      <c r="K498" s="59"/>
      <c r="L498" s="59"/>
      <c r="M498" s="59"/>
      <c r="N498" s="55"/>
      <c r="O498" s="62"/>
      <c r="P498" s="34"/>
    </row>
    <row r="499" spans="2:16" ht="15.6">
      <c r="B499" s="33" t="s">
        <v>954</v>
      </c>
      <c r="C499" s="53" t="s">
        <v>2235</v>
      </c>
      <c r="D499" s="54" t="s">
        <v>3196</v>
      </c>
      <c r="E499" s="62">
        <v>243</v>
      </c>
      <c r="F499" s="54" t="s">
        <v>3197</v>
      </c>
      <c r="G499" s="54" t="s">
        <v>3198</v>
      </c>
      <c r="H499" s="111" t="s">
        <v>3199</v>
      </c>
      <c r="I499" s="157">
        <v>52.244300000000003</v>
      </c>
      <c r="J499" s="157">
        <v>4.8177399999999997</v>
      </c>
      <c r="K499" s="59"/>
      <c r="L499" s="59"/>
      <c r="M499" s="59"/>
      <c r="N499" s="55"/>
      <c r="O499" s="62"/>
      <c r="P499" s="34"/>
    </row>
    <row r="500" spans="2:16" ht="15.6">
      <c r="B500" s="33" t="s">
        <v>954</v>
      </c>
      <c r="C500" s="53" t="s">
        <v>2235</v>
      </c>
      <c r="D500" s="54" t="s">
        <v>3200</v>
      </c>
      <c r="E500" s="62">
        <v>373</v>
      </c>
      <c r="F500" s="54" t="s">
        <v>3201</v>
      </c>
      <c r="G500" s="54" t="s">
        <v>3202</v>
      </c>
      <c r="H500" s="111" t="s">
        <v>3203</v>
      </c>
      <c r="I500" s="157">
        <v>52.660899999999998</v>
      </c>
      <c r="J500" s="157">
        <v>5.6039700000000003</v>
      </c>
      <c r="K500" s="59"/>
      <c r="L500" s="59"/>
      <c r="M500" s="59"/>
      <c r="N500" s="55"/>
      <c r="O500" s="62"/>
      <c r="P500" s="34"/>
    </row>
    <row r="501" spans="2:16" ht="15.6">
      <c r="B501" s="33" t="s">
        <v>954</v>
      </c>
      <c r="C501" s="53" t="s">
        <v>2235</v>
      </c>
      <c r="D501" s="54" t="s">
        <v>3204</v>
      </c>
      <c r="E501" s="62">
        <v>399</v>
      </c>
      <c r="F501" s="54" t="s">
        <v>3205</v>
      </c>
      <c r="G501" s="54" t="s">
        <v>3206</v>
      </c>
      <c r="H501" s="111" t="s">
        <v>3207</v>
      </c>
      <c r="I501" s="157">
        <v>52.099499999999999</v>
      </c>
      <c r="J501" s="157">
        <v>5.0692399999999997</v>
      </c>
      <c r="K501" s="59"/>
      <c r="L501" s="59"/>
      <c r="M501" s="59"/>
      <c r="N501" s="55"/>
      <c r="O501" s="62"/>
      <c r="P501" s="34"/>
    </row>
    <row r="502" spans="2:16" ht="15.6">
      <c r="B502" s="33" t="s">
        <v>954</v>
      </c>
      <c r="C502" s="53" t="s">
        <v>2235</v>
      </c>
      <c r="D502" s="54" t="s">
        <v>3208</v>
      </c>
      <c r="E502" s="62">
        <v>179</v>
      </c>
      <c r="F502" s="54" t="s">
        <v>3209</v>
      </c>
      <c r="G502" s="54" t="s">
        <v>3210</v>
      </c>
      <c r="H502" s="111" t="s">
        <v>3207</v>
      </c>
      <c r="I502" s="157">
        <v>52.119799999999998</v>
      </c>
      <c r="J502" s="157">
        <v>5.07585</v>
      </c>
      <c r="K502" s="59"/>
      <c r="L502" s="59"/>
      <c r="M502" s="59"/>
      <c r="N502" s="55"/>
      <c r="O502" s="62"/>
      <c r="P502" s="34"/>
    </row>
    <row r="503" spans="2:16" ht="15.6">
      <c r="B503" s="33" t="s">
        <v>954</v>
      </c>
      <c r="C503" s="53" t="s">
        <v>2235</v>
      </c>
      <c r="D503" s="54" t="s">
        <v>3211</v>
      </c>
      <c r="E503" s="62">
        <v>206</v>
      </c>
      <c r="F503" s="54" t="s">
        <v>3212</v>
      </c>
      <c r="G503" s="54" t="s">
        <v>3213</v>
      </c>
      <c r="H503" s="111" t="s">
        <v>3207</v>
      </c>
      <c r="I503" s="157">
        <v>52.060499999999998</v>
      </c>
      <c r="J503" s="157">
        <v>5.1098600000000003</v>
      </c>
      <c r="K503" s="59"/>
      <c r="L503" s="59"/>
      <c r="M503" s="59"/>
      <c r="N503" s="55"/>
      <c r="O503" s="62"/>
      <c r="P503" s="34"/>
    </row>
    <row r="504" spans="2:16" ht="15.6">
      <c r="B504" s="33" t="s">
        <v>954</v>
      </c>
      <c r="C504" s="53" t="s">
        <v>2235</v>
      </c>
      <c r="D504" s="54" t="s">
        <v>3214</v>
      </c>
      <c r="E504" s="62">
        <v>130</v>
      </c>
      <c r="F504" s="54" t="s">
        <v>3215</v>
      </c>
      <c r="G504" s="54" t="s">
        <v>3216</v>
      </c>
      <c r="H504" s="111" t="s">
        <v>3217</v>
      </c>
      <c r="I504" s="157">
        <v>51.352699999999999</v>
      </c>
      <c r="J504" s="157">
        <v>5.4697899999999997</v>
      </c>
      <c r="K504" s="59"/>
      <c r="L504" s="59"/>
      <c r="M504" s="59"/>
      <c r="N504" s="55"/>
      <c r="O504" s="62"/>
      <c r="P504" s="34"/>
    </row>
    <row r="505" spans="2:16" ht="15.6">
      <c r="B505" s="33" t="s">
        <v>954</v>
      </c>
      <c r="C505" s="53" t="s">
        <v>2235</v>
      </c>
      <c r="D505" s="54" t="s">
        <v>3218</v>
      </c>
      <c r="E505" s="62">
        <v>116</v>
      </c>
      <c r="F505" s="54" t="s">
        <v>3219</v>
      </c>
      <c r="G505" s="54" t="s">
        <v>3220</v>
      </c>
      <c r="H505" s="111" t="s">
        <v>3221</v>
      </c>
      <c r="I505" s="157">
        <v>52.873899999999999</v>
      </c>
      <c r="J505" s="157">
        <v>6.9473399999999996</v>
      </c>
      <c r="K505" s="59"/>
      <c r="L505" s="59"/>
      <c r="M505" s="59"/>
      <c r="N505" s="55"/>
      <c r="O505" s="62"/>
      <c r="P505" s="34"/>
    </row>
    <row r="506" spans="2:16" ht="15.6">
      <c r="B506" s="33" t="s">
        <v>954</v>
      </c>
      <c r="C506" s="53" t="s">
        <v>2235</v>
      </c>
      <c r="D506" s="54" t="s">
        <v>3222</v>
      </c>
      <c r="E506" s="62">
        <v>298</v>
      </c>
      <c r="F506" s="54" t="s">
        <v>3223</v>
      </c>
      <c r="G506" s="54" t="s">
        <v>3224</v>
      </c>
      <c r="H506" s="111" t="s">
        <v>3225</v>
      </c>
      <c r="I506" s="157">
        <v>51.942300000000003</v>
      </c>
      <c r="J506" s="157">
        <v>6.4646699999999999</v>
      </c>
      <c r="K506" s="59"/>
      <c r="L506" s="59"/>
      <c r="M506" s="59"/>
      <c r="N506" s="55"/>
      <c r="O506" s="62"/>
      <c r="P506" s="34"/>
    </row>
    <row r="507" spans="2:16" ht="15.6">
      <c r="B507" s="33" t="s">
        <v>954</v>
      </c>
      <c r="C507" s="53" t="s">
        <v>2235</v>
      </c>
      <c r="D507" s="54" t="s">
        <v>3226</v>
      </c>
      <c r="E507" s="62">
        <v>416</v>
      </c>
      <c r="F507" s="54" t="s">
        <v>3227</v>
      </c>
      <c r="G507" s="54" t="s">
        <v>3228</v>
      </c>
      <c r="H507" s="111" t="s">
        <v>3229</v>
      </c>
      <c r="I507" s="157">
        <v>53.102400000000003</v>
      </c>
      <c r="J507" s="157">
        <v>6.8904399999999999</v>
      </c>
      <c r="K507" s="59"/>
      <c r="L507" s="59"/>
      <c r="M507" s="59"/>
      <c r="N507" s="55"/>
      <c r="O507" s="62"/>
      <c r="P507" s="34"/>
    </row>
    <row r="508" spans="2:16" ht="15.6">
      <c r="B508" s="33" t="s">
        <v>954</v>
      </c>
      <c r="C508" s="53" t="s">
        <v>2235</v>
      </c>
      <c r="D508" s="54" t="s">
        <v>3230</v>
      </c>
      <c r="E508" s="62">
        <v>122</v>
      </c>
      <c r="F508" s="54" t="s">
        <v>3231</v>
      </c>
      <c r="G508" s="54" t="s">
        <v>3232</v>
      </c>
      <c r="H508" s="111" t="s">
        <v>3229</v>
      </c>
      <c r="I508" s="157">
        <v>53.1173</v>
      </c>
      <c r="J508" s="157">
        <v>6.8918600000000003</v>
      </c>
      <c r="K508" s="59"/>
      <c r="L508" s="59"/>
      <c r="M508" s="59"/>
      <c r="N508" s="55"/>
      <c r="O508" s="62"/>
      <c r="P508" s="34"/>
    </row>
    <row r="509" spans="2:16" ht="15.6">
      <c r="B509" s="33" t="s">
        <v>954</v>
      </c>
      <c r="C509" s="53" t="s">
        <v>2235</v>
      </c>
      <c r="D509" s="54" t="s">
        <v>3233</v>
      </c>
      <c r="E509" s="62">
        <v>440</v>
      </c>
      <c r="F509" s="54" t="s">
        <v>3234</v>
      </c>
      <c r="G509" s="54" t="s">
        <v>3235</v>
      </c>
      <c r="H509" s="111" t="s">
        <v>3236</v>
      </c>
      <c r="I509" s="157">
        <v>52.024999999999999</v>
      </c>
      <c r="J509" s="157">
        <v>5.56358</v>
      </c>
      <c r="K509" s="59"/>
      <c r="L509" s="59"/>
      <c r="M509" s="59"/>
      <c r="N509" s="55"/>
      <c r="O509" s="62"/>
      <c r="P509" s="34"/>
    </row>
    <row r="510" spans="2:16" ht="15.6">
      <c r="B510" s="33" t="s">
        <v>954</v>
      </c>
      <c r="C510" s="53" t="s">
        <v>2235</v>
      </c>
      <c r="D510" s="54" t="s">
        <v>3237</v>
      </c>
      <c r="E510" s="62">
        <v>263</v>
      </c>
      <c r="F510" s="54" t="s">
        <v>3238</v>
      </c>
      <c r="G510" s="54" t="s">
        <v>3239</v>
      </c>
      <c r="H510" s="111" t="s">
        <v>3240</v>
      </c>
      <c r="I510" s="157">
        <v>52.011000000000003</v>
      </c>
      <c r="J510" s="157">
        <v>5.5713400000000002</v>
      </c>
      <c r="K510" s="59"/>
      <c r="L510" s="59"/>
      <c r="M510" s="59"/>
      <c r="N510" s="55"/>
      <c r="O510" s="62"/>
      <c r="P510" s="34"/>
    </row>
    <row r="511" spans="2:16" ht="15.6">
      <c r="B511" s="33" t="s">
        <v>954</v>
      </c>
      <c r="C511" s="53" t="s">
        <v>2235</v>
      </c>
      <c r="D511" s="54" t="s">
        <v>3241</v>
      </c>
      <c r="E511" s="62">
        <v>241</v>
      </c>
      <c r="F511" s="54" t="s">
        <v>3242</v>
      </c>
      <c r="G511" s="54" t="s">
        <v>3243</v>
      </c>
      <c r="H511" s="111" t="s">
        <v>3244</v>
      </c>
      <c r="I511" s="157">
        <v>51.620399999999997</v>
      </c>
      <c r="J511" s="157">
        <v>5.5139800000000001</v>
      </c>
      <c r="K511" s="59"/>
      <c r="L511" s="59"/>
      <c r="M511" s="59"/>
      <c r="N511" s="55"/>
      <c r="O511" s="62"/>
      <c r="P511" s="34"/>
    </row>
    <row r="512" spans="2:16" ht="15.6">
      <c r="B512" s="33" t="s">
        <v>954</v>
      </c>
      <c r="C512" s="53" t="s">
        <v>2235</v>
      </c>
      <c r="D512" s="54" t="s">
        <v>3245</v>
      </c>
      <c r="E512" s="62">
        <v>365</v>
      </c>
      <c r="F512" s="54" t="s">
        <v>3246</v>
      </c>
      <c r="G512" s="54" t="s">
        <v>3247</v>
      </c>
      <c r="H512" s="111" t="s">
        <v>3248</v>
      </c>
      <c r="I512" s="157">
        <v>51.525500000000001</v>
      </c>
      <c r="J512" s="157">
        <v>6.0104699999999998</v>
      </c>
      <c r="K512" s="59"/>
      <c r="L512" s="59"/>
      <c r="M512" s="59"/>
      <c r="N512" s="55"/>
      <c r="O512" s="62"/>
      <c r="P512" s="34"/>
    </row>
    <row r="513" spans="2:16" ht="15.6">
      <c r="B513" s="33" t="s">
        <v>954</v>
      </c>
      <c r="C513" s="53" t="s">
        <v>2235</v>
      </c>
      <c r="D513" s="54" t="s">
        <v>3249</v>
      </c>
      <c r="E513" s="62">
        <v>736</v>
      </c>
      <c r="F513" s="54" t="s">
        <v>3250</v>
      </c>
      <c r="G513" s="54" t="s">
        <v>3251</v>
      </c>
      <c r="H513" s="111" t="s">
        <v>3252</v>
      </c>
      <c r="I513" s="157">
        <v>52.332000000000001</v>
      </c>
      <c r="J513" s="157">
        <v>5.8287800000000001</v>
      </c>
      <c r="K513" s="59"/>
      <c r="L513" s="59"/>
      <c r="M513" s="59"/>
      <c r="N513" s="55"/>
      <c r="O513" s="62"/>
      <c r="P513" s="34"/>
    </row>
    <row r="514" spans="2:16" ht="15.6">
      <c r="B514" s="33" t="s">
        <v>954</v>
      </c>
      <c r="C514" s="53" t="s">
        <v>2235</v>
      </c>
      <c r="D514" s="54" t="s">
        <v>3253</v>
      </c>
      <c r="E514" s="62">
        <v>299</v>
      </c>
      <c r="F514" s="54" t="s">
        <v>3254</v>
      </c>
      <c r="G514" s="54" t="s">
        <v>3255</v>
      </c>
      <c r="H514" s="111" t="s">
        <v>3256</v>
      </c>
      <c r="I514" s="157">
        <v>51.694200000000002</v>
      </c>
      <c r="J514" s="157">
        <v>5.2257899999999999</v>
      </c>
      <c r="K514" s="59"/>
      <c r="L514" s="59"/>
      <c r="M514" s="59"/>
      <c r="N514" s="55"/>
      <c r="O514" s="62"/>
      <c r="P514" s="34"/>
    </row>
    <row r="515" spans="2:16" ht="15.6">
      <c r="B515" s="33" t="s">
        <v>954</v>
      </c>
      <c r="C515" s="53" t="s">
        <v>2235</v>
      </c>
      <c r="D515" s="54" t="s">
        <v>3257</v>
      </c>
      <c r="E515" s="62">
        <v>296</v>
      </c>
      <c r="F515" s="54" t="s">
        <v>3258</v>
      </c>
      <c r="G515" s="54" t="s">
        <v>3259</v>
      </c>
      <c r="H515" s="111" t="s">
        <v>3260</v>
      </c>
      <c r="I515" s="157">
        <v>51.450699999999998</v>
      </c>
      <c r="J515" s="157">
        <v>3.57951</v>
      </c>
      <c r="K515" s="59"/>
      <c r="L515" s="59"/>
      <c r="M515" s="59"/>
      <c r="N515" s="55"/>
      <c r="O515" s="62"/>
      <c r="P515" s="34"/>
    </row>
    <row r="516" spans="2:16" ht="15.6">
      <c r="B516" s="33" t="s">
        <v>954</v>
      </c>
      <c r="C516" s="53" t="s">
        <v>2235</v>
      </c>
      <c r="D516" s="54" t="s">
        <v>3261</v>
      </c>
      <c r="E516" s="62">
        <v>731</v>
      </c>
      <c r="F516" s="54" t="s">
        <v>3262</v>
      </c>
      <c r="G516" s="54" t="s">
        <v>3263</v>
      </c>
      <c r="H516" s="111" t="s">
        <v>3264</v>
      </c>
      <c r="I516" s="157">
        <v>51.644500000000001</v>
      </c>
      <c r="J516" s="157">
        <v>5.6624400000000001</v>
      </c>
      <c r="K516" s="59"/>
      <c r="L516" s="59"/>
      <c r="M516" s="59"/>
      <c r="N516" s="55"/>
      <c r="O516" s="62"/>
      <c r="P516" s="34"/>
    </row>
    <row r="517" spans="2:16" ht="15.6">
      <c r="B517" s="33" t="s">
        <v>954</v>
      </c>
      <c r="C517" s="53" t="s">
        <v>2235</v>
      </c>
      <c r="D517" s="54" t="s">
        <v>3265</v>
      </c>
      <c r="E517" s="62">
        <v>323</v>
      </c>
      <c r="F517" s="54" t="s">
        <v>3266</v>
      </c>
      <c r="G517" s="54" t="s">
        <v>3267</v>
      </c>
      <c r="H517" s="111" t="s">
        <v>3268</v>
      </c>
      <c r="I517" s="157">
        <v>52.0794</v>
      </c>
      <c r="J517" s="157">
        <v>4.3456400000000004</v>
      </c>
      <c r="K517" s="59"/>
      <c r="L517" s="59"/>
      <c r="M517" s="59"/>
      <c r="N517" s="55"/>
      <c r="O517" s="62"/>
      <c r="P517" s="34"/>
    </row>
    <row r="518" spans="2:16" ht="15.6">
      <c r="B518" s="33" t="s">
        <v>954</v>
      </c>
      <c r="C518" s="53" t="s">
        <v>2235</v>
      </c>
      <c r="D518" s="54" t="s">
        <v>3269</v>
      </c>
      <c r="E518" s="62">
        <v>196</v>
      </c>
      <c r="F518" s="54" t="s">
        <v>3270</v>
      </c>
      <c r="G518" s="54" t="s">
        <v>3271</v>
      </c>
      <c r="H518" s="111" t="s">
        <v>3272</v>
      </c>
      <c r="I518" s="157">
        <v>53.280099999999997</v>
      </c>
      <c r="J518" s="157">
        <v>5.7109500000000004</v>
      </c>
      <c r="K518" s="59"/>
      <c r="L518" s="59"/>
      <c r="M518" s="59"/>
      <c r="N518" s="55"/>
      <c r="O518" s="62"/>
      <c r="P518" s="34"/>
    </row>
    <row r="519" spans="2:16" ht="15.6">
      <c r="B519" s="33" t="s">
        <v>954</v>
      </c>
      <c r="C519" s="53" t="s">
        <v>2235</v>
      </c>
      <c r="D519" s="54" t="s">
        <v>3273</v>
      </c>
      <c r="E519" s="62">
        <v>406</v>
      </c>
      <c r="F519" s="54" t="s">
        <v>3274</v>
      </c>
      <c r="G519" s="54" t="s">
        <v>3275</v>
      </c>
      <c r="H519" s="111" t="s">
        <v>1811</v>
      </c>
      <c r="I519" s="157">
        <v>51.693399999999997</v>
      </c>
      <c r="J519" s="157">
        <v>5.0438700000000001</v>
      </c>
      <c r="K519" s="59"/>
      <c r="L519" s="59"/>
      <c r="M519" s="59"/>
      <c r="N519" s="55"/>
      <c r="O519" s="62"/>
      <c r="P519" s="34"/>
    </row>
    <row r="520" spans="2:16" ht="15.6">
      <c r="B520" s="33" t="s">
        <v>954</v>
      </c>
      <c r="C520" s="53" t="s">
        <v>2235</v>
      </c>
      <c r="D520" s="219" t="s">
        <v>3276</v>
      </c>
      <c r="E520" s="175">
        <v>334</v>
      </c>
      <c r="F520" s="219" t="s">
        <v>3277</v>
      </c>
      <c r="G520" s="219" t="s">
        <v>3278</v>
      </c>
      <c r="H520" s="220" t="s">
        <v>3279</v>
      </c>
      <c r="I520" s="291">
        <v>52.058199999999999</v>
      </c>
      <c r="J520" s="291">
        <v>4.8417599999999998</v>
      </c>
      <c r="K520" s="144"/>
      <c r="L520" s="144"/>
      <c r="M520" s="144"/>
      <c r="N520" s="175"/>
      <c r="O520" s="145"/>
      <c r="P520" s="292"/>
    </row>
    <row r="521" spans="2:16" ht="15.6">
      <c r="B521" s="33" t="s">
        <v>954</v>
      </c>
      <c r="C521" s="53" t="s">
        <v>2235</v>
      </c>
      <c r="D521" s="54" t="s">
        <v>3280</v>
      </c>
      <c r="E521" s="62">
        <v>105</v>
      </c>
      <c r="F521" s="54" t="s">
        <v>3281</v>
      </c>
      <c r="G521" s="54" t="s">
        <v>3282</v>
      </c>
      <c r="H521" s="111" t="s">
        <v>3283</v>
      </c>
      <c r="I521" s="157">
        <v>52.045099999999998</v>
      </c>
      <c r="J521" s="157">
        <v>4.6609999999999996</v>
      </c>
      <c r="K521" s="59"/>
      <c r="L521" s="59"/>
      <c r="M521" s="59"/>
      <c r="N521" s="55"/>
      <c r="O521" s="62"/>
      <c r="P521" s="34"/>
    </row>
    <row r="522" spans="2:16" ht="15.6">
      <c r="B522" s="33" t="s">
        <v>954</v>
      </c>
      <c r="C522" s="53" t="s">
        <v>2235</v>
      </c>
      <c r="D522" s="54" t="s">
        <v>3284</v>
      </c>
      <c r="E522" s="62">
        <v>201</v>
      </c>
      <c r="F522" s="54" t="s">
        <v>3285</v>
      </c>
      <c r="G522" s="54" t="s">
        <v>3286</v>
      </c>
      <c r="H522" s="111" t="s">
        <v>3287</v>
      </c>
      <c r="I522" s="157">
        <v>51.960900000000002</v>
      </c>
      <c r="J522" s="157">
        <v>5.6511500000000003</v>
      </c>
      <c r="K522" s="59"/>
      <c r="L522" s="59"/>
      <c r="M522" s="59"/>
      <c r="N522" s="55"/>
      <c r="O522" s="62"/>
      <c r="P522" s="34"/>
    </row>
    <row r="523" spans="2:16" ht="15.6">
      <c r="B523" s="33" t="s">
        <v>954</v>
      </c>
      <c r="C523" s="53" t="s">
        <v>2235</v>
      </c>
      <c r="D523" s="54" t="s">
        <v>3288</v>
      </c>
      <c r="E523" s="62">
        <v>388</v>
      </c>
      <c r="F523" s="54" t="s">
        <v>3289</v>
      </c>
      <c r="G523" s="54" t="s">
        <v>3290</v>
      </c>
      <c r="H523" s="111" t="s">
        <v>3287</v>
      </c>
      <c r="I523" s="157">
        <v>51.959899999999998</v>
      </c>
      <c r="J523" s="157">
        <v>5.6460100000000004</v>
      </c>
      <c r="K523" s="59"/>
      <c r="L523" s="59"/>
      <c r="M523" s="59"/>
      <c r="N523" s="55"/>
      <c r="O523" s="62"/>
      <c r="P523" s="34"/>
    </row>
    <row r="524" spans="2:16" ht="15.6">
      <c r="B524" s="33" t="s">
        <v>954</v>
      </c>
      <c r="C524" s="53" t="s">
        <v>2235</v>
      </c>
      <c r="D524" s="54" t="s">
        <v>3291</v>
      </c>
      <c r="E524" s="62">
        <v>384</v>
      </c>
      <c r="F524" s="54" t="s">
        <v>3292</v>
      </c>
      <c r="G524" s="54" t="s">
        <v>3293</v>
      </c>
      <c r="H524" s="111" t="s">
        <v>3294</v>
      </c>
      <c r="I524" s="157">
        <v>52.313600000000001</v>
      </c>
      <c r="J524" s="157">
        <v>5.02698</v>
      </c>
      <c r="K524" s="59"/>
      <c r="L524" s="59"/>
      <c r="M524" s="59"/>
      <c r="N524" s="55"/>
      <c r="O524" s="62"/>
      <c r="P524" s="34"/>
    </row>
    <row r="525" spans="2:16" ht="15.6">
      <c r="B525" s="33" t="s">
        <v>954</v>
      </c>
      <c r="C525" s="53" t="s">
        <v>2235</v>
      </c>
      <c r="D525" s="54" t="s">
        <v>3295</v>
      </c>
      <c r="E525" s="62">
        <v>343</v>
      </c>
      <c r="F525" s="54" t="s">
        <v>3296</v>
      </c>
      <c r="G525" s="54" t="s">
        <v>3297</v>
      </c>
      <c r="H525" s="111" t="s">
        <v>3298</v>
      </c>
      <c r="I525" s="157">
        <v>53.151600000000002</v>
      </c>
      <c r="J525" s="157">
        <v>5.8433299999999999</v>
      </c>
      <c r="K525" s="59"/>
      <c r="L525" s="59"/>
      <c r="M525" s="59"/>
      <c r="N525" s="55"/>
      <c r="O525" s="62"/>
      <c r="P525" s="34"/>
    </row>
    <row r="526" spans="2:16" ht="15.6">
      <c r="B526" s="33" t="s">
        <v>954</v>
      </c>
      <c r="C526" s="53" t="s">
        <v>2235</v>
      </c>
      <c r="D526" s="54" t="s">
        <v>3299</v>
      </c>
      <c r="E526" s="62">
        <v>353</v>
      </c>
      <c r="F526" s="54" t="s">
        <v>3300</v>
      </c>
      <c r="G526" s="54" t="s">
        <v>3301</v>
      </c>
      <c r="H526" s="111" t="s">
        <v>3302</v>
      </c>
      <c r="I526" s="157">
        <v>51.164400000000001</v>
      </c>
      <c r="J526" s="157">
        <v>5.8832800000000001</v>
      </c>
      <c r="K526" s="59"/>
      <c r="L526" s="59"/>
      <c r="M526" s="59"/>
      <c r="N526" s="55"/>
      <c r="O526" s="62"/>
      <c r="P526" s="34"/>
    </row>
    <row r="527" spans="2:16" ht="15.6">
      <c r="B527" s="33" t="s">
        <v>954</v>
      </c>
      <c r="C527" s="53" t="s">
        <v>2235</v>
      </c>
      <c r="D527" s="54" t="s">
        <v>3303</v>
      </c>
      <c r="E527" s="62">
        <v>321</v>
      </c>
      <c r="F527" s="54" t="s">
        <v>3304</v>
      </c>
      <c r="G527" s="54" t="s">
        <v>3305</v>
      </c>
      <c r="H527" s="111" t="s">
        <v>3306</v>
      </c>
      <c r="I527" s="157">
        <v>51.9574</v>
      </c>
      <c r="J527" s="157">
        <v>5.9830899999999998</v>
      </c>
      <c r="K527" s="59"/>
      <c r="L527" s="59"/>
      <c r="M527" s="59"/>
      <c r="N527" s="55"/>
      <c r="O527" s="62"/>
      <c r="P527" s="34"/>
    </row>
    <row r="528" spans="2:16" ht="15.6">
      <c r="B528" s="33" t="s">
        <v>954</v>
      </c>
      <c r="C528" s="53" t="s">
        <v>2235</v>
      </c>
      <c r="D528" s="54" t="s">
        <v>3307</v>
      </c>
      <c r="E528" s="62">
        <v>216</v>
      </c>
      <c r="F528" s="54" t="s">
        <v>3308</v>
      </c>
      <c r="G528" s="54" t="s">
        <v>3309</v>
      </c>
      <c r="H528" s="111" t="s">
        <v>3310</v>
      </c>
      <c r="I528" s="157">
        <v>52.470100000000002</v>
      </c>
      <c r="J528" s="157">
        <v>5.9647300000000003</v>
      </c>
      <c r="K528" s="59"/>
      <c r="L528" s="59"/>
      <c r="M528" s="59"/>
      <c r="N528" s="55"/>
      <c r="O528" s="62"/>
      <c r="P528" s="34"/>
    </row>
    <row r="529" spans="2:16" ht="15.6">
      <c r="B529" s="33" t="s">
        <v>954</v>
      </c>
      <c r="C529" s="53" t="s">
        <v>2235</v>
      </c>
      <c r="D529" s="54" t="s">
        <v>3311</v>
      </c>
      <c r="E529" s="62">
        <v>249</v>
      </c>
      <c r="F529" s="54" t="s">
        <v>3312</v>
      </c>
      <c r="G529" s="54" t="s">
        <v>3313</v>
      </c>
      <c r="H529" s="111" t="s">
        <v>3314</v>
      </c>
      <c r="I529" s="157">
        <v>52.335900000000002</v>
      </c>
      <c r="J529" s="157">
        <v>6.5750599999999997</v>
      </c>
      <c r="K529" s="59"/>
      <c r="L529" s="59"/>
      <c r="M529" s="59"/>
      <c r="N529" s="55"/>
      <c r="O529" s="62"/>
      <c r="P529" s="34"/>
    </row>
    <row r="530" spans="2:16" ht="15.6">
      <c r="B530" s="33" t="s">
        <v>954</v>
      </c>
      <c r="C530" s="53" t="s">
        <v>2235</v>
      </c>
      <c r="D530" s="54" t="s">
        <v>3315</v>
      </c>
      <c r="E530" s="62">
        <v>310</v>
      </c>
      <c r="F530" s="54" t="s">
        <v>3316</v>
      </c>
      <c r="G530" s="54" t="s">
        <v>3317</v>
      </c>
      <c r="H530" s="111" t="s">
        <v>3314</v>
      </c>
      <c r="I530" s="157">
        <v>52.359400000000001</v>
      </c>
      <c r="J530" s="157">
        <v>6.5838700000000001</v>
      </c>
      <c r="K530" s="59"/>
      <c r="L530" s="59"/>
      <c r="M530" s="59"/>
      <c r="N530" s="55"/>
      <c r="O530" s="62"/>
      <c r="P530" s="34"/>
    </row>
    <row r="531" spans="2:16" ht="15.6">
      <c r="B531" s="33" t="s">
        <v>954</v>
      </c>
      <c r="C531" s="53" t="s">
        <v>2235</v>
      </c>
      <c r="D531" s="54" t="s">
        <v>3318</v>
      </c>
      <c r="E531" s="62">
        <v>412</v>
      </c>
      <c r="F531" s="54" t="s">
        <v>3319</v>
      </c>
      <c r="G531" s="54" t="s">
        <v>3320</v>
      </c>
      <c r="H531" s="111" t="s">
        <v>3321</v>
      </c>
      <c r="I531" s="157">
        <v>52.834000000000003</v>
      </c>
      <c r="J531" s="157">
        <v>5.0128899999999996</v>
      </c>
      <c r="K531" s="59"/>
      <c r="L531" s="59"/>
      <c r="M531" s="59"/>
      <c r="N531" s="55"/>
      <c r="O531" s="62"/>
      <c r="P531" s="34"/>
    </row>
    <row r="532" spans="2:16" ht="15.6">
      <c r="B532" s="33" t="s">
        <v>954</v>
      </c>
      <c r="C532" s="53" t="s">
        <v>2235</v>
      </c>
      <c r="D532" s="54" t="s">
        <v>3322</v>
      </c>
      <c r="E532" s="62">
        <v>318</v>
      </c>
      <c r="F532" s="54" t="s">
        <v>3323</v>
      </c>
      <c r="G532" s="54" t="s">
        <v>3324</v>
      </c>
      <c r="H532" s="111" t="s">
        <v>3325</v>
      </c>
      <c r="I532" s="157">
        <v>51.813499999999998</v>
      </c>
      <c r="J532" s="157">
        <v>5.7494300000000003</v>
      </c>
      <c r="K532" s="59"/>
      <c r="L532" s="59"/>
      <c r="M532" s="59"/>
      <c r="N532" s="55"/>
      <c r="O532" s="62"/>
      <c r="P532" s="34"/>
    </row>
    <row r="533" spans="2:16" ht="15.6">
      <c r="B533" s="33" t="s">
        <v>954</v>
      </c>
      <c r="C533" s="53" t="s">
        <v>2235</v>
      </c>
      <c r="D533" s="54" t="s">
        <v>3326</v>
      </c>
      <c r="E533" s="62">
        <v>435</v>
      </c>
      <c r="F533" s="54" t="s">
        <v>3327</v>
      </c>
      <c r="G533" s="54" t="s">
        <v>3328</v>
      </c>
      <c r="H533" s="111" t="s">
        <v>3329</v>
      </c>
      <c r="I533" s="157">
        <v>50.839700000000001</v>
      </c>
      <c r="J533" s="157">
        <v>5.8881899999999998</v>
      </c>
      <c r="K533" s="59"/>
      <c r="L533" s="59"/>
      <c r="M533" s="59"/>
      <c r="N533" s="55"/>
      <c r="O533" s="62"/>
      <c r="P533" s="34"/>
    </row>
    <row r="534" spans="2:16" ht="15.6">
      <c r="B534" s="33" t="s">
        <v>954</v>
      </c>
      <c r="C534" s="53" t="s">
        <v>2235</v>
      </c>
      <c r="D534" s="54" t="s">
        <v>3330</v>
      </c>
      <c r="E534" s="62">
        <v>413</v>
      </c>
      <c r="F534" s="54" t="s">
        <v>3331</v>
      </c>
      <c r="G534" s="54" t="s">
        <v>3332</v>
      </c>
      <c r="H534" s="111" t="s">
        <v>3333</v>
      </c>
      <c r="I534" s="157">
        <v>53.142699999999998</v>
      </c>
      <c r="J534" s="157">
        <v>7.0574500000000002</v>
      </c>
      <c r="K534" s="59"/>
      <c r="L534" s="59"/>
      <c r="M534" s="59"/>
      <c r="N534" s="55"/>
      <c r="O534" s="62"/>
      <c r="P534" s="34"/>
    </row>
    <row r="535" spans="2:16" ht="15.6">
      <c r="B535" s="33" t="s">
        <v>954</v>
      </c>
      <c r="C535" s="53" t="s">
        <v>2235</v>
      </c>
      <c r="D535" s="54" t="s">
        <v>3334</v>
      </c>
      <c r="E535" s="62">
        <v>112</v>
      </c>
      <c r="F535" s="54" t="s">
        <v>3335</v>
      </c>
      <c r="G535" s="54" t="s">
        <v>3336</v>
      </c>
      <c r="H535" s="111" t="s">
        <v>3337</v>
      </c>
      <c r="I535" s="157">
        <v>51.875500000000002</v>
      </c>
      <c r="J535" s="157">
        <v>5.7015500000000001</v>
      </c>
      <c r="K535" s="59"/>
      <c r="L535" s="59"/>
      <c r="M535" s="59"/>
      <c r="N535" s="55"/>
      <c r="O535" s="62"/>
      <c r="P535" s="34"/>
    </row>
    <row r="536" spans="2:16" ht="15.6">
      <c r="B536" s="33" t="s">
        <v>954</v>
      </c>
      <c r="C536" s="53" t="s">
        <v>2235</v>
      </c>
      <c r="D536" s="54" t="s">
        <v>3338</v>
      </c>
      <c r="E536" s="62">
        <v>681</v>
      </c>
      <c r="F536" s="54" t="s">
        <v>3339</v>
      </c>
      <c r="G536" s="54" t="s">
        <v>3340</v>
      </c>
      <c r="H536" s="111" t="s">
        <v>3341</v>
      </c>
      <c r="I536" s="157">
        <v>52.093299999999999</v>
      </c>
      <c r="J536" s="157">
        <v>4.9016000000000002</v>
      </c>
      <c r="K536" s="59"/>
      <c r="L536" s="59"/>
      <c r="M536" s="59"/>
      <c r="N536" s="55"/>
      <c r="O536" s="62"/>
      <c r="P536" s="34"/>
    </row>
    <row r="537" spans="2:16" ht="15.6">
      <c r="B537" s="33" t="s">
        <v>954</v>
      </c>
      <c r="C537" s="53" t="s">
        <v>2235</v>
      </c>
      <c r="D537" s="54" t="s">
        <v>3342</v>
      </c>
      <c r="E537" s="62">
        <v>436</v>
      </c>
      <c r="F537" s="54" t="s">
        <v>3343</v>
      </c>
      <c r="G537" s="54" t="s">
        <v>3344</v>
      </c>
      <c r="H537" s="111" t="s">
        <v>3345</v>
      </c>
      <c r="I537" s="157">
        <v>52.488300000000002</v>
      </c>
      <c r="J537" s="157">
        <v>4.7975199999999996</v>
      </c>
      <c r="K537" s="59"/>
      <c r="L537" s="59"/>
      <c r="M537" s="59"/>
      <c r="N537" s="55"/>
      <c r="O537" s="62"/>
      <c r="P537" s="34"/>
    </row>
    <row r="538" spans="2:16" ht="15.6">
      <c r="B538" s="33" t="s">
        <v>954</v>
      </c>
      <c r="C538" s="53" t="s">
        <v>2235</v>
      </c>
      <c r="D538" s="54" t="s">
        <v>3346</v>
      </c>
      <c r="E538" s="62">
        <v>124</v>
      </c>
      <c r="F538" s="54" t="s">
        <v>3347</v>
      </c>
      <c r="G538" s="54" t="s">
        <v>3348</v>
      </c>
      <c r="H538" s="111" t="s">
        <v>3349</v>
      </c>
      <c r="I538" s="157">
        <v>51.517200000000003</v>
      </c>
      <c r="J538" s="157">
        <v>4.3894799999999998</v>
      </c>
      <c r="K538" s="59"/>
      <c r="L538" s="59"/>
      <c r="M538" s="59"/>
      <c r="N538" s="55"/>
      <c r="O538" s="62"/>
      <c r="P538" s="34"/>
    </row>
    <row r="539" spans="2:16" ht="15.6">
      <c r="B539" s="33" t="s">
        <v>954</v>
      </c>
      <c r="C539" s="53" t="s">
        <v>2235</v>
      </c>
      <c r="D539" s="54" t="s">
        <v>3350</v>
      </c>
      <c r="E539" s="62">
        <v>622</v>
      </c>
      <c r="F539" s="54" t="s">
        <v>3351</v>
      </c>
      <c r="G539" s="54" t="s">
        <v>3352</v>
      </c>
      <c r="H539" s="111" t="s">
        <v>1210</v>
      </c>
      <c r="I539" s="157">
        <v>52.438299999999998</v>
      </c>
      <c r="J539" s="157">
        <v>4.8442999999999996</v>
      </c>
      <c r="K539" s="59"/>
      <c r="L539" s="59"/>
      <c r="M539" s="59"/>
      <c r="N539" s="55"/>
      <c r="O539" s="62"/>
      <c r="P539" s="34"/>
    </row>
    <row r="540" spans="2:16" ht="15.6">
      <c r="B540" s="33" t="s">
        <v>954</v>
      </c>
      <c r="C540" s="53" t="s">
        <v>2235</v>
      </c>
      <c r="D540" s="54" t="s">
        <v>3353</v>
      </c>
      <c r="E540" s="62">
        <v>103</v>
      </c>
      <c r="F540" s="54" t="s">
        <v>3354</v>
      </c>
      <c r="G540" s="54" t="s">
        <v>3355</v>
      </c>
      <c r="H540" s="111" t="s">
        <v>3356</v>
      </c>
      <c r="I540" s="157">
        <v>51.806899999999999</v>
      </c>
      <c r="J540" s="157">
        <v>5.2695800000000004</v>
      </c>
      <c r="K540" s="59"/>
      <c r="L540" s="59"/>
      <c r="M540" s="59"/>
      <c r="N540" s="55"/>
      <c r="O540" s="62"/>
      <c r="P540" s="34"/>
    </row>
    <row r="541" spans="2:16" ht="15.6">
      <c r="B541" s="33" t="s">
        <v>954</v>
      </c>
      <c r="C541" s="53" t="s">
        <v>2235</v>
      </c>
      <c r="D541" s="54" t="s">
        <v>3357</v>
      </c>
      <c r="E541" s="62">
        <v>156</v>
      </c>
      <c r="F541" s="54" t="s">
        <v>3358</v>
      </c>
      <c r="G541" s="54" t="s">
        <v>3359</v>
      </c>
      <c r="H541" s="111" t="s">
        <v>3360</v>
      </c>
      <c r="I541" s="157">
        <v>52.387799999999999</v>
      </c>
      <c r="J541" s="157">
        <v>4.53538</v>
      </c>
      <c r="K541" s="59"/>
      <c r="L541" s="59"/>
      <c r="M541" s="59"/>
      <c r="N541" s="55"/>
      <c r="O541" s="62"/>
      <c r="P541" s="34"/>
    </row>
    <row r="542" spans="2:16" ht="15.6">
      <c r="B542" s="33" t="s">
        <v>954</v>
      </c>
      <c r="C542" s="53" t="s">
        <v>2235</v>
      </c>
      <c r="D542" s="54" t="s">
        <v>3361</v>
      </c>
      <c r="E542" s="62">
        <v>275</v>
      </c>
      <c r="F542" s="54" t="s">
        <v>3362</v>
      </c>
      <c r="G542" s="54" t="s">
        <v>3363</v>
      </c>
      <c r="H542" s="111" t="s">
        <v>3360</v>
      </c>
      <c r="I542" s="157">
        <v>52.375799999999998</v>
      </c>
      <c r="J542" s="157">
        <v>4.5283499999999997</v>
      </c>
      <c r="K542" s="59"/>
      <c r="L542" s="59"/>
      <c r="M542" s="59"/>
      <c r="N542" s="55"/>
      <c r="O542" s="62"/>
      <c r="P542" s="34"/>
    </row>
    <row r="543" spans="2:16" ht="15.6">
      <c r="B543" s="33" t="s">
        <v>954</v>
      </c>
      <c r="C543" s="53" t="s">
        <v>2235</v>
      </c>
      <c r="D543" s="54" t="s">
        <v>3364</v>
      </c>
      <c r="E543" s="62">
        <v>342</v>
      </c>
      <c r="F543" s="54" t="s">
        <v>3365</v>
      </c>
      <c r="G543" s="54" t="s">
        <v>3366</v>
      </c>
      <c r="H543" s="111" t="s">
        <v>3367</v>
      </c>
      <c r="I543" s="157">
        <v>51.695799999999998</v>
      </c>
      <c r="J543" s="157">
        <v>5.6661599999999996</v>
      </c>
      <c r="K543" s="59"/>
      <c r="L543" s="59"/>
      <c r="M543" s="59"/>
      <c r="N543" s="55"/>
      <c r="O543" s="62"/>
      <c r="P543" s="34"/>
    </row>
    <row r="544" spans="2:16" ht="15.6">
      <c r="B544" s="33" t="s">
        <v>954</v>
      </c>
      <c r="C544" s="53" t="s">
        <v>2235</v>
      </c>
      <c r="D544" s="54" t="s">
        <v>3368</v>
      </c>
      <c r="E544" s="62">
        <v>277</v>
      </c>
      <c r="F544" s="54" t="s">
        <v>3369</v>
      </c>
      <c r="G544" s="54" t="s">
        <v>3370</v>
      </c>
      <c r="H544" s="111" t="s">
        <v>3371</v>
      </c>
      <c r="I544" s="157">
        <v>52.013399999999997</v>
      </c>
      <c r="J544" s="157">
        <v>6.3021599999999998</v>
      </c>
      <c r="K544" s="59"/>
      <c r="L544" s="59"/>
      <c r="M544" s="59"/>
      <c r="N544" s="55"/>
      <c r="O544" s="62"/>
      <c r="P544" s="34"/>
    </row>
    <row r="545" spans="2:16" ht="15.6">
      <c r="B545" s="33" t="s">
        <v>954</v>
      </c>
      <c r="C545" s="53" t="s">
        <v>2235</v>
      </c>
      <c r="D545" s="54" t="s">
        <v>3372</v>
      </c>
      <c r="E545" s="62">
        <v>194</v>
      </c>
      <c r="F545" s="54" t="s">
        <v>3373</v>
      </c>
      <c r="G545" s="54" t="s">
        <v>3374</v>
      </c>
      <c r="H545" s="111" t="s">
        <v>3375</v>
      </c>
      <c r="I545" s="157">
        <v>51.939</v>
      </c>
      <c r="J545" s="157">
        <v>6.0858600000000003</v>
      </c>
      <c r="K545" s="59"/>
      <c r="L545" s="59"/>
      <c r="M545" s="59"/>
      <c r="N545" s="55"/>
      <c r="O545" s="62"/>
      <c r="P545" s="34"/>
    </row>
    <row r="546" spans="2:16" ht="15.6">
      <c r="B546" s="33" t="s">
        <v>954</v>
      </c>
      <c r="C546" s="53" t="s">
        <v>2235</v>
      </c>
      <c r="D546" s="54" t="s">
        <v>3376</v>
      </c>
      <c r="E546" s="62">
        <v>214</v>
      </c>
      <c r="F546" s="54" t="s">
        <v>3377</v>
      </c>
      <c r="G546" s="54" t="s">
        <v>3378</v>
      </c>
      <c r="H546" s="111" t="s">
        <v>3379</v>
      </c>
      <c r="I546" s="157">
        <v>51.799599999999998</v>
      </c>
      <c r="J546" s="157">
        <v>5.1424099999999999</v>
      </c>
      <c r="K546" s="59"/>
      <c r="L546" s="59"/>
      <c r="M546" s="59"/>
      <c r="N546" s="55"/>
      <c r="O546" s="62"/>
      <c r="P546" s="34"/>
    </row>
    <row r="547" spans="2:16" ht="15.6">
      <c r="B547" s="33" t="s">
        <v>954</v>
      </c>
      <c r="C547" s="53" t="s">
        <v>2235</v>
      </c>
      <c r="D547" s="54" t="s">
        <v>3380</v>
      </c>
      <c r="E547" s="62">
        <v>285</v>
      </c>
      <c r="F547" s="54" t="s">
        <v>3381</v>
      </c>
      <c r="G547" s="54" t="s">
        <v>3382</v>
      </c>
      <c r="H547" s="111" t="s">
        <v>3383</v>
      </c>
      <c r="I547" s="157">
        <v>52.136499999999998</v>
      </c>
      <c r="J547" s="157">
        <v>6.20364</v>
      </c>
      <c r="K547" s="59"/>
      <c r="L547" s="59"/>
      <c r="M547" s="59"/>
      <c r="N547" s="55"/>
      <c r="O547" s="62"/>
      <c r="P547" s="34"/>
    </row>
    <row r="548" spans="2:16" ht="15.6">
      <c r="B548" s="33" t="s">
        <v>954</v>
      </c>
      <c r="C548" s="53" t="s">
        <v>2235</v>
      </c>
      <c r="D548" s="54" t="s">
        <v>3384</v>
      </c>
      <c r="E548" s="62">
        <v>368</v>
      </c>
      <c r="F548" s="54" t="s">
        <v>3385</v>
      </c>
      <c r="G548" s="54" t="s">
        <v>3386</v>
      </c>
      <c r="H548" s="111" t="s">
        <v>3387</v>
      </c>
      <c r="I548" s="157">
        <v>52.108400000000003</v>
      </c>
      <c r="J548" s="157">
        <v>4.7202500000000001</v>
      </c>
      <c r="K548" s="59"/>
      <c r="L548" s="59"/>
      <c r="M548" s="59"/>
      <c r="N548" s="55"/>
      <c r="O548" s="62"/>
      <c r="P548" s="34"/>
    </row>
    <row r="549" spans="2:16" ht="15.6">
      <c r="B549" s="33" t="s">
        <v>954</v>
      </c>
      <c r="C549" s="53" t="s">
        <v>2235</v>
      </c>
      <c r="D549" s="54" t="s">
        <v>3388</v>
      </c>
      <c r="E549" s="62">
        <v>213</v>
      </c>
      <c r="F549" s="54" t="s">
        <v>3389</v>
      </c>
      <c r="G549" s="54" t="s">
        <v>3390</v>
      </c>
      <c r="H549" s="111" t="s">
        <v>3391</v>
      </c>
      <c r="I549" s="157">
        <v>52.3767</v>
      </c>
      <c r="J549" s="157">
        <v>4.7518599999999998</v>
      </c>
      <c r="K549" s="59"/>
      <c r="L549" s="59"/>
      <c r="M549" s="59"/>
      <c r="N549" s="55"/>
      <c r="O549" s="62"/>
      <c r="P549" s="34"/>
    </row>
    <row r="550" spans="2:16" ht="15.6">
      <c r="B550" s="33" t="s">
        <v>954</v>
      </c>
      <c r="C550" s="53" t="s">
        <v>2235</v>
      </c>
      <c r="D550" s="54" t="s">
        <v>3392</v>
      </c>
      <c r="E550" s="62">
        <v>227</v>
      </c>
      <c r="F550" s="54" t="s">
        <v>3393</v>
      </c>
      <c r="G550" s="54" t="s">
        <v>3394</v>
      </c>
      <c r="H550" s="111" t="s">
        <v>3395</v>
      </c>
      <c r="I550" s="157">
        <v>52.517200000000003</v>
      </c>
      <c r="J550" s="157">
        <v>6.1080300000000003</v>
      </c>
      <c r="K550" s="59"/>
      <c r="L550" s="59"/>
      <c r="M550" s="59"/>
      <c r="N550" s="55"/>
      <c r="O550" s="62"/>
      <c r="P550" s="34"/>
    </row>
    <row r="551" spans="2:16" ht="15.6">
      <c r="B551" s="33" t="s">
        <v>954</v>
      </c>
      <c r="C551" s="53" t="s">
        <v>3396</v>
      </c>
      <c r="D551" s="54" t="s">
        <v>3397</v>
      </c>
      <c r="E551" s="62">
        <v>455</v>
      </c>
      <c r="F551" s="54" t="s">
        <v>3398</v>
      </c>
      <c r="G551" s="54" t="s">
        <v>3399</v>
      </c>
      <c r="H551" s="111" t="s">
        <v>3400</v>
      </c>
      <c r="I551" s="157">
        <v>52.137</v>
      </c>
      <c r="J551" s="157">
        <v>5.4909999999999997</v>
      </c>
      <c r="K551" s="59"/>
      <c r="L551" s="59"/>
      <c r="M551" s="59"/>
      <c r="N551" s="55"/>
      <c r="O551" s="62"/>
      <c r="P551" s="34"/>
    </row>
    <row r="552" spans="2:16" ht="15.6">
      <c r="B552" s="33" t="s">
        <v>954</v>
      </c>
      <c r="C552" s="53" t="s">
        <v>2235</v>
      </c>
      <c r="D552" s="54" t="s">
        <v>3401</v>
      </c>
      <c r="E552" s="62">
        <v>456</v>
      </c>
      <c r="F552" s="54" t="s">
        <v>3402</v>
      </c>
      <c r="G552" s="54" t="s">
        <v>3403</v>
      </c>
      <c r="H552" s="111" t="s">
        <v>3404</v>
      </c>
      <c r="I552" s="157">
        <v>52.381999999999998</v>
      </c>
      <c r="J552" s="157">
        <v>6.1310000000000002</v>
      </c>
      <c r="K552" s="59"/>
      <c r="L552" s="59"/>
      <c r="M552" s="59"/>
      <c r="N552" s="55"/>
      <c r="O552" s="62"/>
      <c r="P552" s="34"/>
    </row>
    <row r="553" spans="2:16" ht="15.6">
      <c r="B553" s="33" t="s">
        <v>954</v>
      </c>
      <c r="C553" s="53" t="s">
        <v>2235</v>
      </c>
      <c r="D553" s="54" t="s">
        <v>3405</v>
      </c>
      <c r="E553" s="62">
        <v>607</v>
      </c>
      <c r="F553" s="54" t="s">
        <v>3406</v>
      </c>
      <c r="G553" s="54" t="s">
        <v>3407</v>
      </c>
      <c r="H553" s="111" t="s">
        <v>3405</v>
      </c>
      <c r="I553" s="54"/>
      <c r="J553" s="59"/>
      <c r="K553" s="59"/>
      <c r="L553" s="59"/>
      <c r="M553" s="59"/>
      <c r="N553" s="55"/>
      <c r="O553" s="62"/>
      <c r="P553" s="34"/>
    </row>
    <row r="554" spans="2:16" s="34" customFormat="1" ht="15.6">
      <c r="B554" s="33" t="s">
        <v>954</v>
      </c>
      <c r="C554" s="53" t="s">
        <v>2235</v>
      </c>
      <c r="D554" s="54" t="s">
        <v>3690</v>
      </c>
      <c r="E554" s="62">
        <v>988</v>
      </c>
      <c r="F554" s="54" t="s">
        <v>3691</v>
      </c>
      <c r="G554" s="54" t="s">
        <v>3692</v>
      </c>
      <c r="H554" s="111" t="s">
        <v>3693</v>
      </c>
      <c r="I554" s="86" t="s">
        <v>1728</v>
      </c>
      <c r="J554" s="85" t="s">
        <v>1728</v>
      </c>
      <c r="K554" s="59"/>
      <c r="L554" s="59"/>
      <c r="M554" s="59"/>
      <c r="N554" s="55"/>
      <c r="O554" s="62" t="s">
        <v>400</v>
      </c>
    </row>
    <row r="555" spans="2:16" s="34" customFormat="1" ht="15.6">
      <c r="B555" s="33" t="s">
        <v>954</v>
      </c>
      <c r="C555" s="53" t="s">
        <v>2235</v>
      </c>
      <c r="D555" s="54" t="s">
        <v>3694</v>
      </c>
      <c r="E555" s="62">
        <v>852</v>
      </c>
      <c r="F555" s="54" t="s">
        <v>3695</v>
      </c>
      <c r="G555" s="54" t="s">
        <v>3696</v>
      </c>
      <c r="H555" s="111" t="s">
        <v>3697</v>
      </c>
      <c r="I555" s="86" t="s">
        <v>1728</v>
      </c>
      <c r="J555" s="85" t="s">
        <v>1728</v>
      </c>
      <c r="K555" s="59"/>
      <c r="L555" s="59"/>
      <c r="M555" s="59"/>
      <c r="N555" s="55"/>
      <c r="O555" s="62" t="s">
        <v>400</v>
      </c>
    </row>
    <row r="556" spans="2:16" s="34" customFormat="1" ht="15.6">
      <c r="B556" s="33" t="s">
        <v>954</v>
      </c>
      <c r="C556" s="53" t="s">
        <v>2235</v>
      </c>
      <c r="D556" s="54" t="s">
        <v>3698</v>
      </c>
      <c r="E556" s="62">
        <v>749</v>
      </c>
      <c r="F556" s="54" t="s">
        <v>3699</v>
      </c>
      <c r="G556" s="54" t="s">
        <v>3700</v>
      </c>
      <c r="H556" s="111" t="s">
        <v>3701</v>
      </c>
      <c r="I556" s="86" t="s">
        <v>1728</v>
      </c>
      <c r="J556" s="85" t="s">
        <v>1728</v>
      </c>
      <c r="K556" s="59"/>
      <c r="L556" s="59"/>
      <c r="M556" s="59"/>
      <c r="N556" s="55"/>
      <c r="O556" s="62" t="s">
        <v>400</v>
      </c>
    </row>
    <row r="557" spans="2:16" ht="15.6">
      <c r="B557" s="33" t="s">
        <v>954</v>
      </c>
      <c r="C557" s="53" t="s">
        <v>2235</v>
      </c>
      <c r="D557" s="54" t="s">
        <v>3702</v>
      </c>
      <c r="E557" s="62">
        <v>468</v>
      </c>
      <c r="F557" s="54" t="s">
        <v>3703</v>
      </c>
      <c r="G557" s="54" t="s">
        <v>3704</v>
      </c>
      <c r="H557" s="111" t="s">
        <v>3702</v>
      </c>
      <c r="I557" s="86">
        <v>51.336939999999998</v>
      </c>
      <c r="J557" s="85">
        <v>3.666833</v>
      </c>
      <c r="K557" s="59" t="s">
        <v>929</v>
      </c>
      <c r="L557" s="208" t="s">
        <v>3705</v>
      </c>
      <c r="M557" s="59" t="s">
        <v>929</v>
      </c>
      <c r="N557" s="55" t="s">
        <v>929</v>
      </c>
      <c r="O557" s="62" t="s">
        <v>400</v>
      </c>
      <c r="P557" s="34"/>
    </row>
    <row r="558" spans="2:16" s="34" customFormat="1" ht="15.6">
      <c r="B558" s="33" t="s">
        <v>954</v>
      </c>
      <c r="C558" s="53" t="s">
        <v>2235</v>
      </c>
      <c r="D558" s="54" t="s">
        <v>4264</v>
      </c>
      <c r="E558" s="62">
        <v>1318</v>
      </c>
      <c r="F558" s="54" t="s">
        <v>4266</v>
      </c>
      <c r="G558" s="54" t="s">
        <v>4268</v>
      </c>
      <c r="H558" s="111" t="s">
        <v>4264</v>
      </c>
      <c r="I558" s="54"/>
      <c r="J558" s="59"/>
      <c r="K558" s="59"/>
      <c r="L558" s="59"/>
      <c r="M558" s="59"/>
      <c r="N558" s="55"/>
      <c r="O558" s="62"/>
    </row>
    <row r="559" spans="2:16" s="34" customFormat="1" ht="15.6">
      <c r="B559" s="33" t="s">
        <v>954</v>
      </c>
      <c r="C559" s="53" t="s">
        <v>2235</v>
      </c>
      <c r="D559" s="54" t="s">
        <v>2626</v>
      </c>
      <c r="E559" s="62">
        <v>7497</v>
      </c>
      <c r="F559" s="54" t="s">
        <v>4267</v>
      </c>
      <c r="G559" s="54" t="s">
        <v>4269</v>
      </c>
      <c r="H559" s="111" t="s">
        <v>2626</v>
      </c>
      <c r="I559" s="54"/>
      <c r="J559" s="59"/>
      <c r="K559" s="59"/>
      <c r="L559" s="59"/>
      <c r="M559" s="59"/>
      <c r="N559" s="55"/>
      <c r="O559" s="62"/>
    </row>
    <row r="560" spans="2:16" s="34" customFormat="1" ht="15.6">
      <c r="B560" s="33" t="s">
        <v>954</v>
      </c>
      <c r="C560" s="53" t="s">
        <v>2235</v>
      </c>
      <c r="D560" s="54" t="s">
        <v>4265</v>
      </c>
      <c r="E560" s="62">
        <v>1770</v>
      </c>
      <c r="F560" s="54" t="s">
        <v>4271</v>
      </c>
      <c r="G560" s="54" t="s">
        <v>4270</v>
      </c>
      <c r="H560" s="111" t="s">
        <v>4265</v>
      </c>
      <c r="I560" s="54"/>
      <c r="J560" s="59"/>
      <c r="K560" s="59"/>
      <c r="L560" s="59"/>
      <c r="M560" s="59"/>
      <c r="N560" s="55"/>
      <c r="O560" s="62"/>
    </row>
    <row r="561" spans="2:16" s="34" customFormat="1" ht="15.6">
      <c r="B561" s="33" t="s">
        <v>954</v>
      </c>
      <c r="C561" s="53" t="s">
        <v>2235</v>
      </c>
      <c r="D561" s="54" t="s">
        <v>4263</v>
      </c>
      <c r="E561" s="62">
        <v>1312</v>
      </c>
      <c r="F561" s="54" t="s">
        <v>4272</v>
      </c>
      <c r="G561" s="54" t="s">
        <v>4273</v>
      </c>
      <c r="H561" s="111" t="s">
        <v>4263</v>
      </c>
      <c r="I561" s="54"/>
      <c r="J561" s="59"/>
      <c r="K561" s="59"/>
      <c r="L561" s="59"/>
      <c r="M561" s="59"/>
      <c r="N561" s="55"/>
      <c r="O561" s="62"/>
    </row>
    <row r="562" spans="2:16" ht="15.6">
      <c r="B562" s="315" t="s">
        <v>954</v>
      </c>
      <c r="C562" s="317" t="s">
        <v>2235</v>
      </c>
      <c r="D562" s="121" t="s">
        <v>5062</v>
      </c>
      <c r="E562" s="318">
        <v>478</v>
      </c>
      <c r="F562" s="121" t="s">
        <v>5063</v>
      </c>
      <c r="G562" s="121" t="s">
        <v>5064</v>
      </c>
      <c r="H562" s="319" t="s">
        <v>2626</v>
      </c>
      <c r="I562" s="121"/>
      <c r="J562" s="320"/>
      <c r="K562" s="320"/>
      <c r="L562" s="320"/>
      <c r="M562" s="320"/>
      <c r="N562" s="321"/>
      <c r="O562" s="318"/>
      <c r="P562" s="316"/>
    </row>
    <row r="566" spans="2:16" ht="15.6">
      <c r="B566" s="33" t="s">
        <v>954</v>
      </c>
      <c r="C566" s="167" t="s">
        <v>3408</v>
      </c>
      <c r="D566" s="167" t="s">
        <v>2247</v>
      </c>
      <c r="E566" s="168">
        <v>722</v>
      </c>
      <c r="F566" s="167" t="s">
        <v>3409</v>
      </c>
      <c r="G566" s="167" t="s">
        <v>3410</v>
      </c>
      <c r="H566" s="167" t="s">
        <v>2247</v>
      </c>
      <c r="I566" s="169">
        <v>52.345100000000002</v>
      </c>
      <c r="J566" s="169">
        <v>6.6561599999999999</v>
      </c>
      <c r="K566" s="34"/>
      <c r="L566" s="33"/>
      <c r="M566" s="34"/>
      <c r="N566" s="34"/>
      <c r="O566" s="33"/>
      <c r="P566" s="34"/>
    </row>
    <row r="567" spans="2:16" ht="15.6">
      <c r="B567" s="33" t="s">
        <v>954</v>
      </c>
      <c r="C567" s="167" t="s">
        <v>3408</v>
      </c>
      <c r="D567" s="167" t="s">
        <v>2247</v>
      </c>
      <c r="E567" s="168">
        <v>660</v>
      </c>
      <c r="F567" s="167" t="s">
        <v>3411</v>
      </c>
      <c r="G567" s="167" t="s">
        <v>3412</v>
      </c>
      <c r="H567" s="167" t="s">
        <v>2247</v>
      </c>
      <c r="I567" s="169">
        <v>52.371899999999997</v>
      </c>
      <c r="J567" s="169">
        <v>6.6840099999999998</v>
      </c>
      <c r="K567" s="34"/>
      <c r="L567" s="33"/>
      <c r="M567" s="34"/>
      <c r="N567" s="34"/>
      <c r="O567" s="33"/>
      <c r="P567" s="34"/>
    </row>
    <row r="568" spans="2:16" ht="15.6">
      <c r="B568" s="170" t="s">
        <v>954</v>
      </c>
      <c r="C568" s="171" t="s">
        <v>3408</v>
      </c>
      <c r="D568" s="171" t="s">
        <v>3413</v>
      </c>
      <c r="E568" s="172">
        <v>678</v>
      </c>
      <c r="F568" s="171" t="s">
        <v>3414</v>
      </c>
      <c r="G568" s="171" t="s">
        <v>3415</v>
      </c>
      <c r="H568" s="171" t="s">
        <v>3413</v>
      </c>
      <c r="I568" s="173">
        <v>52.345999999999997</v>
      </c>
      <c r="J568" s="173">
        <v>5.2201599999999999</v>
      </c>
      <c r="K568" s="34"/>
      <c r="L568" s="33"/>
      <c r="M568" s="34"/>
      <c r="N568" s="34"/>
      <c r="O568" s="33"/>
      <c r="P568" s="34"/>
    </row>
    <row r="569" spans="2:16" ht="15.6">
      <c r="B569" s="33" t="s">
        <v>954</v>
      </c>
      <c r="C569" s="167" t="s">
        <v>3408</v>
      </c>
      <c r="D569" s="167" t="s">
        <v>2296</v>
      </c>
      <c r="E569" s="168">
        <v>667</v>
      </c>
      <c r="F569" s="167" t="s">
        <v>3416</v>
      </c>
      <c r="G569" s="167" t="s">
        <v>3417</v>
      </c>
      <c r="H569" s="167" t="s">
        <v>2296</v>
      </c>
      <c r="I569" s="169">
        <v>52.991900000000001</v>
      </c>
      <c r="J569" s="169">
        <v>6.5173699999999997</v>
      </c>
      <c r="K569" s="34"/>
      <c r="L569" s="33"/>
      <c r="M569" s="34"/>
      <c r="N569" s="34"/>
      <c r="O569" s="33"/>
      <c r="P569" s="34"/>
    </row>
    <row r="570" spans="2:16" ht="15.6">
      <c r="B570" s="33" t="s">
        <v>954</v>
      </c>
      <c r="C570" s="167" t="s">
        <v>3408</v>
      </c>
      <c r="D570" s="167" t="s">
        <v>2304</v>
      </c>
      <c r="E570" s="174">
        <v>608</v>
      </c>
      <c r="F570" s="167" t="s">
        <v>2302</v>
      </c>
      <c r="G570" s="167" t="s">
        <v>2303</v>
      </c>
      <c r="H570" s="167" t="s">
        <v>2304</v>
      </c>
      <c r="I570" s="169">
        <v>52.1738</v>
      </c>
      <c r="J570" s="169">
        <v>5.2461500000000001</v>
      </c>
      <c r="K570" s="34"/>
      <c r="L570" s="33"/>
      <c r="M570" s="34"/>
      <c r="N570" s="34"/>
      <c r="O570" s="33"/>
      <c r="P570" s="34"/>
    </row>
    <row r="571" spans="2:16" ht="15.6">
      <c r="B571" s="33" t="s">
        <v>954</v>
      </c>
      <c r="C571" s="167" t="s">
        <v>3408</v>
      </c>
      <c r="D571" s="167" t="s">
        <v>2328</v>
      </c>
      <c r="E571" s="168">
        <v>609</v>
      </c>
      <c r="F571" s="167" t="s">
        <v>3418</v>
      </c>
      <c r="G571" s="167" t="s">
        <v>2334</v>
      </c>
      <c r="H571" s="167" t="s">
        <v>2328</v>
      </c>
      <c r="I571" s="169">
        <v>52.8568</v>
      </c>
      <c r="J571" s="169">
        <v>6.5061799999999996</v>
      </c>
      <c r="K571" s="34"/>
      <c r="L571" s="33"/>
      <c r="M571" s="34"/>
      <c r="N571" s="34"/>
      <c r="O571" s="33"/>
      <c r="P571" s="34"/>
    </row>
    <row r="572" spans="2:16" ht="15.6">
      <c r="B572" s="33" t="s">
        <v>954</v>
      </c>
      <c r="C572" s="167" t="s">
        <v>3408</v>
      </c>
      <c r="D572" s="167" t="s">
        <v>3419</v>
      </c>
      <c r="E572" s="168">
        <v>642</v>
      </c>
      <c r="F572" s="167" t="s">
        <v>3420</v>
      </c>
      <c r="G572" s="167" t="s">
        <v>3421</v>
      </c>
      <c r="H572" s="167" t="s">
        <v>3419</v>
      </c>
      <c r="I572" s="169">
        <v>53.241700000000002</v>
      </c>
      <c r="J572" s="169">
        <v>5.66479</v>
      </c>
      <c r="K572" s="34"/>
      <c r="L572" s="33"/>
      <c r="M572" s="34"/>
      <c r="N572" s="34"/>
      <c r="O572" s="33"/>
      <c r="P572" s="34"/>
    </row>
    <row r="573" spans="2:16" ht="15.6">
      <c r="B573" s="33" t="s">
        <v>954</v>
      </c>
      <c r="C573" s="167" t="s">
        <v>3408</v>
      </c>
      <c r="D573" s="167" t="s">
        <v>2368</v>
      </c>
      <c r="E573" s="168">
        <v>651</v>
      </c>
      <c r="F573" s="167" t="s">
        <v>3422</v>
      </c>
      <c r="G573" s="167" t="s">
        <v>3423</v>
      </c>
      <c r="H573" s="167" t="s">
        <v>2368</v>
      </c>
      <c r="I573" s="169">
        <v>52.473199999999999</v>
      </c>
      <c r="J573" s="169">
        <v>4.6735600000000002</v>
      </c>
      <c r="K573" s="34"/>
      <c r="L573" s="33"/>
      <c r="M573" s="34"/>
      <c r="N573" s="34"/>
      <c r="O573" s="33"/>
      <c r="P573" s="34"/>
    </row>
    <row r="574" spans="2:16" ht="15.6">
      <c r="B574" s="33" t="s">
        <v>954</v>
      </c>
      <c r="C574" s="167" t="s">
        <v>3408</v>
      </c>
      <c r="D574" s="167" t="s">
        <v>3424</v>
      </c>
      <c r="E574" s="168">
        <v>648</v>
      </c>
      <c r="F574" s="167" t="s">
        <v>3425</v>
      </c>
      <c r="G574" s="167" t="s">
        <v>3426</v>
      </c>
      <c r="H574" s="167" t="s">
        <v>3424</v>
      </c>
      <c r="I574" s="169">
        <v>51.321199999999997</v>
      </c>
      <c r="J574" s="169">
        <v>5.2179399999999996</v>
      </c>
      <c r="K574" s="34"/>
      <c r="L574" s="33"/>
      <c r="M574" s="34"/>
      <c r="N574" s="34"/>
      <c r="O574" s="33"/>
      <c r="P574" s="34"/>
    </row>
    <row r="575" spans="2:16" ht="15.6">
      <c r="B575" s="33" t="s">
        <v>954</v>
      </c>
      <c r="C575" s="167" t="s">
        <v>3408</v>
      </c>
      <c r="D575" s="167" t="s">
        <v>3424</v>
      </c>
      <c r="E575" s="168">
        <v>647</v>
      </c>
      <c r="F575" s="167" t="s">
        <v>3427</v>
      </c>
      <c r="G575" s="167" t="s">
        <v>3426</v>
      </c>
      <c r="H575" s="167" t="s">
        <v>3424</v>
      </c>
      <c r="I575" s="169">
        <v>51.324599999999997</v>
      </c>
      <c r="J575" s="169">
        <v>5.2246100000000002</v>
      </c>
      <c r="K575" s="34"/>
      <c r="L575" s="33"/>
      <c r="M575" s="34"/>
      <c r="N575" s="34"/>
      <c r="O575" s="33"/>
      <c r="P575" s="34"/>
    </row>
    <row r="576" spans="2:16" ht="15.6">
      <c r="B576" s="33" t="s">
        <v>954</v>
      </c>
      <c r="C576" s="167" t="s">
        <v>3408</v>
      </c>
      <c r="D576" s="167" t="s">
        <v>3428</v>
      </c>
      <c r="E576" s="174">
        <v>713</v>
      </c>
      <c r="F576" s="167" t="s">
        <v>3429</v>
      </c>
      <c r="G576" s="167" t="s">
        <v>3430</v>
      </c>
      <c r="H576" s="167" t="s">
        <v>3428</v>
      </c>
      <c r="I576" s="169">
        <v>52.231299999999997</v>
      </c>
      <c r="J576" s="169">
        <v>5.3648400000000001</v>
      </c>
      <c r="K576" s="34"/>
      <c r="L576" s="33"/>
      <c r="M576" s="34"/>
      <c r="N576" s="34"/>
      <c r="O576" s="33"/>
      <c r="P576" s="34"/>
    </row>
    <row r="577" spans="2:16" ht="15.6">
      <c r="B577" s="33" t="s">
        <v>954</v>
      </c>
      <c r="C577" s="167" t="s">
        <v>3408</v>
      </c>
      <c r="D577" s="167" t="s">
        <v>3431</v>
      </c>
      <c r="E577" s="168">
        <v>725</v>
      </c>
      <c r="F577" s="167" t="s">
        <v>3432</v>
      </c>
      <c r="G577" s="167" t="s">
        <v>3433</v>
      </c>
      <c r="H577" s="167" t="s">
        <v>3431</v>
      </c>
      <c r="I577" s="169">
        <v>52.555599999999998</v>
      </c>
      <c r="J577" s="169">
        <v>4.6773300000000004</v>
      </c>
      <c r="K577" s="34"/>
      <c r="L577" s="33"/>
      <c r="M577" s="34"/>
      <c r="N577" s="34"/>
      <c r="O577" s="33"/>
      <c r="P577" s="34"/>
    </row>
    <row r="578" spans="2:16" ht="15.6">
      <c r="B578" s="33" t="s">
        <v>954</v>
      </c>
      <c r="C578" s="167" t="s">
        <v>3408</v>
      </c>
      <c r="D578" s="167" t="s">
        <v>3434</v>
      </c>
      <c r="E578" s="168">
        <v>606</v>
      </c>
      <c r="F578" s="167" t="s">
        <v>3435</v>
      </c>
      <c r="G578" s="167" t="s">
        <v>3436</v>
      </c>
      <c r="H578" s="167" t="s">
        <v>3434</v>
      </c>
      <c r="I578" s="169">
        <v>53.326700000000002</v>
      </c>
      <c r="J578" s="169">
        <v>6.9008200000000004</v>
      </c>
      <c r="K578" s="34"/>
      <c r="L578" s="33"/>
      <c r="M578" s="34"/>
      <c r="N578" s="34"/>
      <c r="O578" s="33"/>
      <c r="P578" s="34"/>
    </row>
    <row r="579" spans="2:16" ht="15.6">
      <c r="B579" s="33" t="s">
        <v>954</v>
      </c>
      <c r="C579" s="167" t="s">
        <v>3408</v>
      </c>
      <c r="D579" s="167" t="s">
        <v>2466</v>
      </c>
      <c r="E579" s="168">
        <v>680</v>
      </c>
      <c r="F579" s="167" t="s">
        <v>3437</v>
      </c>
      <c r="G579" s="167" t="s">
        <v>3438</v>
      </c>
      <c r="H579" s="167" t="s">
        <v>2466</v>
      </c>
      <c r="I579" s="169">
        <v>52.055999999999997</v>
      </c>
      <c r="J579" s="169">
        <v>4.25204</v>
      </c>
      <c r="K579" s="34"/>
      <c r="L579" s="33"/>
      <c r="M579" s="34"/>
      <c r="N579" s="34"/>
      <c r="O579" s="33"/>
      <c r="P579" s="34"/>
    </row>
    <row r="580" spans="2:16" ht="15.6">
      <c r="B580" s="33" t="s">
        <v>954</v>
      </c>
      <c r="C580" s="167" t="s">
        <v>3408</v>
      </c>
      <c r="D580" s="167" t="s">
        <v>3439</v>
      </c>
      <c r="E580" s="168">
        <v>645</v>
      </c>
      <c r="F580" s="167" t="s">
        <v>3440</v>
      </c>
      <c r="G580" s="167" t="s">
        <v>3441</v>
      </c>
      <c r="H580" s="167" t="s">
        <v>3439</v>
      </c>
      <c r="I580" s="169">
        <v>52.924300000000002</v>
      </c>
      <c r="J580" s="169">
        <v>5.0183499999999999</v>
      </c>
      <c r="K580" s="34"/>
      <c r="L580" s="33"/>
      <c r="M580" s="34"/>
      <c r="N580" s="34"/>
      <c r="O580" s="33"/>
      <c r="P580" s="34"/>
    </row>
    <row r="581" spans="2:16" ht="15.6">
      <c r="B581" s="33" t="s">
        <v>954</v>
      </c>
      <c r="C581" s="167" t="s">
        <v>3408</v>
      </c>
      <c r="D581" s="167" t="s">
        <v>2477</v>
      </c>
      <c r="E581" s="168">
        <v>682</v>
      </c>
      <c r="F581" s="167" t="s">
        <v>3442</v>
      </c>
      <c r="G581" s="167" t="s">
        <v>3443</v>
      </c>
      <c r="H581" s="167" t="s">
        <v>2477</v>
      </c>
      <c r="I581" s="169">
        <v>52.252299999999998</v>
      </c>
      <c r="J581" s="169">
        <v>6.1865699999999997</v>
      </c>
      <c r="K581" s="34"/>
      <c r="L581" s="33"/>
      <c r="M581" s="34"/>
      <c r="N581" s="34"/>
      <c r="O581" s="33"/>
      <c r="P581" s="34"/>
    </row>
    <row r="582" spans="2:16" ht="15.6">
      <c r="B582" s="33" t="s">
        <v>954</v>
      </c>
      <c r="C582" s="167" t="s">
        <v>3408</v>
      </c>
      <c r="D582" s="167" t="s">
        <v>2525</v>
      </c>
      <c r="E582" s="168">
        <v>638</v>
      </c>
      <c r="F582" s="167" t="s">
        <v>3444</v>
      </c>
      <c r="G582" s="167" t="s">
        <v>3445</v>
      </c>
      <c r="H582" s="167" t="s">
        <v>2525</v>
      </c>
      <c r="I582" s="169">
        <v>52.029200000000003</v>
      </c>
      <c r="J582" s="169">
        <v>5.6450100000000001</v>
      </c>
      <c r="K582" s="34"/>
      <c r="L582" s="33"/>
      <c r="M582" s="34"/>
      <c r="N582" s="34"/>
      <c r="O582" s="33"/>
      <c r="P582" s="34"/>
    </row>
    <row r="583" spans="2:16" ht="15.6">
      <c r="B583" s="33" t="s">
        <v>954</v>
      </c>
      <c r="C583" s="167" t="s">
        <v>3408</v>
      </c>
      <c r="D583" s="167" t="s">
        <v>3446</v>
      </c>
      <c r="E583" s="168">
        <v>380</v>
      </c>
      <c r="F583" s="167" t="s">
        <v>3447</v>
      </c>
      <c r="G583" s="167" t="s">
        <v>3448</v>
      </c>
      <c r="H583" s="167" t="s">
        <v>3446</v>
      </c>
      <c r="I583" s="169">
        <v>50.813699999999997</v>
      </c>
      <c r="J583" s="169">
        <v>5.7296300000000002</v>
      </c>
      <c r="K583" s="34"/>
      <c r="L583" s="33"/>
      <c r="M583" s="34"/>
      <c r="N583" s="34"/>
      <c r="O583" s="33"/>
      <c r="P583" s="34"/>
    </row>
    <row r="584" spans="2:16" ht="15.6">
      <c r="B584" s="33" t="s">
        <v>954</v>
      </c>
      <c r="C584" s="167" t="s">
        <v>3408</v>
      </c>
      <c r="D584" s="167" t="s">
        <v>2554</v>
      </c>
      <c r="E584" s="168">
        <v>677</v>
      </c>
      <c r="F584" s="167" t="s">
        <v>3449</v>
      </c>
      <c r="G584" s="167" t="s">
        <v>3450</v>
      </c>
      <c r="H584" s="167" t="s">
        <v>2554</v>
      </c>
      <c r="I584" s="169">
        <v>51.916200000000003</v>
      </c>
      <c r="J584" s="169">
        <v>5.8615700000000004</v>
      </c>
      <c r="K584" s="34"/>
      <c r="L584" s="33"/>
      <c r="M584" s="34"/>
      <c r="N584" s="34"/>
      <c r="O584" s="33"/>
      <c r="P584" s="34"/>
    </row>
    <row r="585" spans="2:16" ht="15.6">
      <c r="B585" s="33" t="s">
        <v>954</v>
      </c>
      <c r="C585" s="167" t="s">
        <v>3408</v>
      </c>
      <c r="D585" s="167" t="s">
        <v>2562</v>
      </c>
      <c r="E585" s="168">
        <v>692</v>
      </c>
      <c r="F585" s="167" t="s">
        <v>3451</v>
      </c>
      <c r="G585" s="167" t="s">
        <v>3452</v>
      </c>
      <c r="H585" s="167" t="s">
        <v>2562</v>
      </c>
      <c r="I585" s="169">
        <v>52.7821</v>
      </c>
      <c r="J585" s="169">
        <v>6.9462299999999999</v>
      </c>
      <c r="K585" s="34"/>
      <c r="L585" s="33"/>
      <c r="M585" s="34"/>
      <c r="N585" s="34"/>
      <c r="O585" s="33"/>
      <c r="P585" s="34"/>
    </row>
    <row r="586" spans="2:16" ht="15.6">
      <c r="B586" s="33" t="s">
        <v>954</v>
      </c>
      <c r="C586" s="167" t="s">
        <v>3408</v>
      </c>
      <c r="D586" s="167" t="s">
        <v>3453</v>
      </c>
      <c r="E586" s="168">
        <v>640</v>
      </c>
      <c r="F586" s="167" t="s">
        <v>3454</v>
      </c>
      <c r="G586" s="167" t="s">
        <v>3455</v>
      </c>
      <c r="H586" s="167" t="s">
        <v>3453</v>
      </c>
      <c r="I586" s="169">
        <v>51.796700000000001</v>
      </c>
      <c r="J586" s="169">
        <v>5.8488100000000003</v>
      </c>
      <c r="K586" s="34"/>
      <c r="L586" s="33"/>
      <c r="M586" s="34"/>
      <c r="N586" s="34"/>
      <c r="O586" s="33"/>
      <c r="P586" s="34"/>
    </row>
    <row r="587" spans="2:16" ht="15.6">
      <c r="B587" s="33" t="s">
        <v>954</v>
      </c>
      <c r="C587" s="167" t="s">
        <v>3408</v>
      </c>
      <c r="D587" s="167" t="s">
        <v>3456</v>
      </c>
      <c r="E587" s="168">
        <v>726</v>
      </c>
      <c r="F587" s="167" t="s">
        <v>3457</v>
      </c>
      <c r="G587" s="167" t="s">
        <v>3458</v>
      </c>
      <c r="H587" s="167" t="s">
        <v>3456</v>
      </c>
      <c r="I587" s="169">
        <v>53.177500000000002</v>
      </c>
      <c r="J587" s="169">
        <v>5.79495</v>
      </c>
      <c r="K587" s="34"/>
      <c r="L587" s="33"/>
      <c r="M587" s="34"/>
      <c r="N587" s="34"/>
      <c r="O587" s="33"/>
      <c r="P587" s="34"/>
    </row>
    <row r="588" spans="2:16" ht="15.6">
      <c r="B588" s="33" t="s">
        <v>954</v>
      </c>
      <c r="C588" s="167" t="s">
        <v>3408</v>
      </c>
      <c r="D588" s="167" t="s">
        <v>2626</v>
      </c>
      <c r="E588" s="168">
        <v>652</v>
      </c>
      <c r="F588" s="167" t="s">
        <v>3459</v>
      </c>
      <c r="G588" s="167" t="s">
        <v>3460</v>
      </c>
      <c r="H588" s="167" t="s">
        <v>2626</v>
      </c>
      <c r="I588" s="169">
        <v>53.203099999999999</v>
      </c>
      <c r="J588" s="169">
        <v>6.5582200000000004</v>
      </c>
      <c r="K588" s="34"/>
      <c r="L588" s="33"/>
      <c r="M588" s="34"/>
      <c r="N588" s="34"/>
      <c r="O588" s="33"/>
      <c r="P588" s="34"/>
    </row>
    <row r="589" spans="2:16" ht="15.6">
      <c r="B589" s="33" t="s">
        <v>954</v>
      </c>
      <c r="C589" s="167" t="s">
        <v>3408</v>
      </c>
      <c r="D589" s="167" t="s">
        <v>2626</v>
      </c>
      <c r="E589" s="168">
        <v>670</v>
      </c>
      <c r="F589" s="167" t="s">
        <v>3461</v>
      </c>
      <c r="G589" s="167" t="s">
        <v>3462</v>
      </c>
      <c r="H589" s="167" t="s">
        <v>2626</v>
      </c>
      <c r="I589" s="169">
        <v>53.2224</v>
      </c>
      <c r="J589" s="169">
        <v>6.5662599999999998</v>
      </c>
      <c r="K589" s="34"/>
      <c r="L589" s="33"/>
      <c r="M589" s="34"/>
      <c r="N589" s="34"/>
      <c r="O589" s="33"/>
      <c r="P589" s="34"/>
    </row>
    <row r="590" spans="2:16" ht="15.6">
      <c r="B590" s="33" t="s">
        <v>954</v>
      </c>
      <c r="C590" s="167" t="s">
        <v>3408</v>
      </c>
      <c r="D590" s="167" t="s">
        <v>2215</v>
      </c>
      <c r="E590" s="168">
        <v>657</v>
      </c>
      <c r="F590" s="167" t="s">
        <v>3463</v>
      </c>
      <c r="G590" s="167" t="s">
        <v>3464</v>
      </c>
      <c r="H590" s="167" t="s">
        <v>2215</v>
      </c>
      <c r="I590" s="169">
        <v>52.161700000000003</v>
      </c>
      <c r="J590" s="169">
        <v>6.7347999999999999</v>
      </c>
      <c r="K590" s="34"/>
      <c r="L590" s="33"/>
      <c r="M590" s="34"/>
      <c r="N590" s="34"/>
      <c r="O590" s="33"/>
      <c r="P590" s="34"/>
    </row>
    <row r="591" spans="2:16" ht="15.6">
      <c r="B591" s="33" t="s">
        <v>954</v>
      </c>
      <c r="C591" s="167" t="s">
        <v>3408</v>
      </c>
      <c r="D591" s="167" t="s">
        <v>3465</v>
      </c>
      <c r="E591" s="168">
        <v>689</v>
      </c>
      <c r="F591" s="167" t="s">
        <v>3466</v>
      </c>
      <c r="G591" s="167" t="s">
        <v>3467</v>
      </c>
      <c r="H591" s="167" t="s">
        <v>3465</v>
      </c>
      <c r="I591" s="169">
        <v>52.371000000000002</v>
      </c>
      <c r="J591" s="169">
        <v>6.3772000000000002</v>
      </c>
      <c r="K591" s="34"/>
      <c r="L591" s="33"/>
      <c r="M591" s="34"/>
      <c r="N591" s="34"/>
      <c r="O591" s="33"/>
      <c r="P591" s="34"/>
    </row>
    <row r="592" spans="2:16" ht="15.6">
      <c r="B592" s="33" t="s">
        <v>954</v>
      </c>
      <c r="C592" s="167" t="s">
        <v>3408</v>
      </c>
      <c r="D592" s="167" t="s">
        <v>2661</v>
      </c>
      <c r="E592" s="168">
        <v>664</v>
      </c>
      <c r="F592" s="167" t="s">
        <v>3468</v>
      </c>
      <c r="G592" s="167" t="s">
        <v>3469</v>
      </c>
      <c r="H592" s="167" t="s">
        <v>2661</v>
      </c>
      <c r="I592" s="169">
        <v>53.172899999999998</v>
      </c>
      <c r="J592" s="169">
        <v>5.4378200000000003</v>
      </c>
      <c r="K592" s="34"/>
      <c r="L592" s="33"/>
      <c r="M592" s="34"/>
      <c r="N592" s="34"/>
      <c r="O592" s="33"/>
      <c r="P592" s="34"/>
    </row>
    <row r="593" spans="2:16" ht="15.6">
      <c r="B593" s="33" t="s">
        <v>954</v>
      </c>
      <c r="C593" s="167" t="s">
        <v>3408</v>
      </c>
      <c r="D593" s="167" t="s">
        <v>2689</v>
      </c>
      <c r="E593" s="168">
        <v>706</v>
      </c>
      <c r="F593" s="167" t="s">
        <v>3470</v>
      </c>
      <c r="G593" s="167" t="s">
        <v>3471</v>
      </c>
      <c r="H593" s="167" t="s">
        <v>2689</v>
      </c>
      <c r="I593" s="169">
        <v>52.9193</v>
      </c>
      <c r="J593" s="169">
        <v>5.9702900000000003</v>
      </c>
      <c r="K593" s="34"/>
      <c r="L593" s="33"/>
      <c r="M593" s="34"/>
      <c r="N593" s="34"/>
      <c r="O593" s="33"/>
      <c r="P593" s="34"/>
    </row>
    <row r="594" spans="2:16" ht="15.6">
      <c r="B594" s="33" t="s">
        <v>954</v>
      </c>
      <c r="C594" s="167" t="s">
        <v>3408</v>
      </c>
      <c r="D594" s="167" t="s">
        <v>3472</v>
      </c>
      <c r="E594" s="168">
        <v>641</v>
      </c>
      <c r="F594" s="167" t="s">
        <v>3473</v>
      </c>
      <c r="G594" s="167" t="s">
        <v>3474</v>
      </c>
      <c r="H594" s="167" t="s">
        <v>3472</v>
      </c>
      <c r="I594" s="169">
        <v>53.1691</v>
      </c>
      <c r="J594" s="169">
        <v>5.6900300000000001</v>
      </c>
      <c r="K594" s="34"/>
      <c r="L594" s="33"/>
      <c r="M594" s="34"/>
      <c r="N594" s="34"/>
      <c r="O594" s="33"/>
      <c r="P594" s="34"/>
    </row>
    <row r="595" spans="2:16" ht="15.6">
      <c r="B595" s="33" t="s">
        <v>954</v>
      </c>
      <c r="C595" s="167" t="s">
        <v>3408</v>
      </c>
      <c r="D595" s="167" t="s">
        <v>2761</v>
      </c>
      <c r="E595" s="168">
        <v>662</v>
      </c>
      <c r="F595" s="167" t="s">
        <v>3475</v>
      </c>
      <c r="G595" s="167" t="s">
        <v>3476</v>
      </c>
      <c r="H595" s="167" t="s">
        <v>2761</v>
      </c>
      <c r="I595" s="169">
        <v>52.169499999999999</v>
      </c>
      <c r="J595" s="169">
        <v>5.4570600000000002</v>
      </c>
      <c r="K595" s="34"/>
      <c r="L595" s="33"/>
      <c r="M595" s="34"/>
      <c r="N595" s="34"/>
      <c r="O595" s="33"/>
      <c r="P595" s="34"/>
    </row>
    <row r="596" spans="2:16" ht="15.6">
      <c r="B596" s="33" t="s">
        <v>954</v>
      </c>
      <c r="C596" s="167" t="s">
        <v>3408</v>
      </c>
      <c r="D596" s="167" t="s">
        <v>3477</v>
      </c>
      <c r="E596" s="168">
        <v>661</v>
      </c>
      <c r="F596" s="167" t="s">
        <v>3478</v>
      </c>
      <c r="G596" s="167" t="s">
        <v>3479</v>
      </c>
      <c r="H596" s="167" t="s">
        <v>3477</v>
      </c>
      <c r="I596" s="169">
        <v>51.642200000000003</v>
      </c>
      <c r="J596" s="169">
        <v>5.0590000000000002</v>
      </c>
      <c r="K596" s="34"/>
      <c r="L596" s="33"/>
      <c r="M596" s="34"/>
      <c r="N596" s="34"/>
      <c r="O596" s="33"/>
      <c r="P596" s="34"/>
    </row>
    <row r="597" spans="2:16" ht="15.6">
      <c r="B597" s="33" t="s">
        <v>954</v>
      </c>
      <c r="C597" s="167" t="s">
        <v>3408</v>
      </c>
      <c r="D597" s="167" t="s">
        <v>3480</v>
      </c>
      <c r="E597" s="168">
        <v>671</v>
      </c>
      <c r="F597" s="167" t="s">
        <v>3481</v>
      </c>
      <c r="G597" s="167" t="s">
        <v>3482</v>
      </c>
      <c r="H597" s="167" t="s">
        <v>3480</v>
      </c>
      <c r="I597" s="169">
        <v>53.165599999999998</v>
      </c>
      <c r="J597" s="169">
        <v>6.3790199999999997</v>
      </c>
      <c r="K597" s="34"/>
      <c r="L597" s="33"/>
      <c r="M597" s="34"/>
      <c r="N597" s="34"/>
      <c r="O597" s="33"/>
      <c r="P597" s="34"/>
    </row>
    <row r="598" spans="2:16" ht="15.6">
      <c r="B598" s="33" t="s">
        <v>954</v>
      </c>
      <c r="C598" s="167" t="s">
        <v>3408</v>
      </c>
      <c r="D598" s="167" t="s">
        <v>2955</v>
      </c>
      <c r="E598" s="168">
        <v>653</v>
      </c>
      <c r="F598" s="167" t="s">
        <v>3483</v>
      </c>
      <c r="G598" s="167" t="s">
        <v>3484</v>
      </c>
      <c r="H598" s="167" t="s">
        <v>2955</v>
      </c>
      <c r="I598" s="169">
        <v>51.828200000000002</v>
      </c>
      <c r="J598" s="169">
        <v>5.8694100000000002</v>
      </c>
      <c r="K598" s="34"/>
      <c r="L598" s="33"/>
      <c r="M598" s="34"/>
      <c r="N598" s="34"/>
      <c r="O598" s="33"/>
      <c r="P598" s="34"/>
    </row>
    <row r="599" spans="2:16" ht="15.6">
      <c r="B599" s="33" t="s">
        <v>954</v>
      </c>
      <c r="C599" s="167" t="s">
        <v>3408</v>
      </c>
      <c r="D599" s="167" t="s">
        <v>3031</v>
      </c>
      <c r="E599" s="168">
        <v>684</v>
      </c>
      <c r="F599" s="167" t="s">
        <v>3485</v>
      </c>
      <c r="G599" s="167" t="s">
        <v>3030</v>
      </c>
      <c r="H599" s="167" t="s">
        <v>3031</v>
      </c>
      <c r="I599" s="169">
        <v>51.5901</v>
      </c>
      <c r="J599" s="169">
        <v>4.5449299999999999</v>
      </c>
      <c r="K599" s="34"/>
      <c r="L599" s="33"/>
      <c r="M599" s="34"/>
      <c r="N599" s="34"/>
      <c r="O599" s="33"/>
      <c r="P599" s="34"/>
    </row>
    <row r="600" spans="2:16" ht="15.6">
      <c r="B600" s="33" t="s">
        <v>954</v>
      </c>
      <c r="C600" s="167" t="s">
        <v>3408</v>
      </c>
      <c r="D600" s="167" t="s">
        <v>3076</v>
      </c>
      <c r="E600" s="168">
        <v>646</v>
      </c>
      <c r="F600" s="167" t="s">
        <v>3486</v>
      </c>
      <c r="G600" s="167" t="s">
        <v>3487</v>
      </c>
      <c r="H600" s="167" t="s">
        <v>3076</v>
      </c>
      <c r="I600" s="169">
        <v>52.198300000000003</v>
      </c>
      <c r="J600" s="169">
        <v>4.6153500000000003</v>
      </c>
      <c r="K600" s="34"/>
      <c r="L600" s="33"/>
      <c r="M600" s="34"/>
      <c r="N600" s="34"/>
      <c r="O600" s="33"/>
      <c r="P600" s="34"/>
    </row>
    <row r="601" spans="2:16" ht="15.6">
      <c r="B601" s="33" t="s">
        <v>954</v>
      </c>
      <c r="C601" s="214" t="s">
        <v>3408</v>
      </c>
      <c r="D601" s="214" t="s">
        <v>1101</v>
      </c>
      <c r="E601" s="215">
        <v>727</v>
      </c>
      <c r="F601" s="214" t="s">
        <v>3488</v>
      </c>
      <c r="G601" s="214" t="s">
        <v>3489</v>
      </c>
      <c r="H601" s="214" t="s">
        <v>1101</v>
      </c>
      <c r="I601" s="216">
        <v>51.8842</v>
      </c>
      <c r="J601" s="216">
        <v>4.49491</v>
      </c>
      <c r="K601" s="217"/>
      <c r="L601" s="218"/>
      <c r="M601" s="217"/>
      <c r="N601" s="217"/>
      <c r="O601" s="218"/>
      <c r="P601" s="217"/>
    </row>
    <row r="602" spans="2:16" ht="15.6">
      <c r="B602" s="33" t="s">
        <v>954</v>
      </c>
      <c r="C602" s="167" t="s">
        <v>3408</v>
      </c>
      <c r="D602" s="167" t="s">
        <v>3490</v>
      </c>
      <c r="E602" s="168">
        <v>674</v>
      </c>
      <c r="F602" s="167" t="s">
        <v>3491</v>
      </c>
      <c r="G602" s="167" t="s">
        <v>3492</v>
      </c>
      <c r="H602" s="167" t="s">
        <v>3490</v>
      </c>
      <c r="I602" s="169">
        <v>50.834899999999998</v>
      </c>
      <c r="J602" s="169">
        <v>5.9831300000000001</v>
      </c>
      <c r="K602" s="34"/>
      <c r="L602" s="33"/>
      <c r="M602" s="34"/>
      <c r="N602" s="34"/>
      <c r="O602" s="33"/>
      <c r="P602" s="34"/>
    </row>
    <row r="603" spans="2:16" ht="15.6">
      <c r="B603" s="33" t="s">
        <v>954</v>
      </c>
      <c r="C603" s="167" t="s">
        <v>3408</v>
      </c>
      <c r="D603" s="167" t="s">
        <v>3493</v>
      </c>
      <c r="E603" s="168">
        <v>628</v>
      </c>
      <c r="F603" s="167" t="s">
        <v>3494</v>
      </c>
      <c r="G603" s="167" t="s">
        <v>3495</v>
      </c>
      <c r="H603" s="167" t="s">
        <v>3493</v>
      </c>
      <c r="I603" s="169">
        <v>52.7913</v>
      </c>
      <c r="J603" s="169">
        <v>4.6864999999999997</v>
      </c>
      <c r="K603" s="34"/>
      <c r="L603" s="33"/>
      <c r="M603" s="34"/>
      <c r="N603" s="34"/>
      <c r="O603" s="33"/>
      <c r="P603" s="34"/>
    </row>
    <row r="604" spans="2:16" ht="15.6">
      <c r="B604" s="33" t="s">
        <v>954</v>
      </c>
      <c r="C604" s="167" t="s">
        <v>3408</v>
      </c>
      <c r="D604" s="167" t="s">
        <v>3144</v>
      </c>
      <c r="E604" s="168">
        <v>740</v>
      </c>
      <c r="F604" s="167" t="s">
        <v>3496</v>
      </c>
      <c r="G604" s="167" t="s">
        <v>3497</v>
      </c>
      <c r="H604" s="167" t="s">
        <v>3144</v>
      </c>
      <c r="I604" s="169">
        <v>51.503599999999999</v>
      </c>
      <c r="J604" s="169">
        <v>5.4911099999999999</v>
      </c>
      <c r="K604" s="34"/>
      <c r="L604" s="33"/>
      <c r="M604" s="34"/>
      <c r="N604" s="34"/>
      <c r="O604" s="33"/>
      <c r="P604" s="34"/>
    </row>
    <row r="605" spans="2:16" ht="15.6">
      <c r="B605" s="33" t="s">
        <v>954</v>
      </c>
      <c r="C605" s="167" t="s">
        <v>3408</v>
      </c>
      <c r="D605" s="167" t="s">
        <v>3498</v>
      </c>
      <c r="E605" s="168">
        <v>644</v>
      </c>
      <c r="F605" s="167" t="s">
        <v>3499</v>
      </c>
      <c r="G605" s="167" t="s">
        <v>3500</v>
      </c>
      <c r="H605" s="167" t="s">
        <v>3498</v>
      </c>
      <c r="I605" s="169">
        <v>51.944600000000001</v>
      </c>
      <c r="J605" s="169">
        <v>6.4579000000000004</v>
      </c>
      <c r="K605" s="34"/>
      <c r="L605" s="33"/>
      <c r="M605" s="34"/>
      <c r="N605" s="34"/>
      <c r="O605" s="33"/>
      <c r="P605" s="34"/>
    </row>
    <row r="606" spans="2:16" ht="15.6">
      <c r="B606" s="33" t="s">
        <v>954</v>
      </c>
      <c r="C606" s="167" t="s">
        <v>3408</v>
      </c>
      <c r="D606" s="167" t="s">
        <v>3240</v>
      </c>
      <c r="E606" s="168">
        <v>637</v>
      </c>
      <c r="F606" s="167" t="s">
        <v>3501</v>
      </c>
      <c r="G606" s="167" t="s">
        <v>3502</v>
      </c>
      <c r="H606" s="167" t="s">
        <v>3240</v>
      </c>
      <c r="I606" s="169">
        <v>52.0105</v>
      </c>
      <c r="J606" s="169">
        <v>5.5579299999999998</v>
      </c>
      <c r="K606" s="34"/>
      <c r="L606" s="33"/>
      <c r="M606" s="34"/>
      <c r="N606" s="34"/>
      <c r="O606" s="33"/>
      <c r="P606" s="34"/>
    </row>
    <row r="607" spans="2:16" ht="15.6">
      <c r="B607" s="33" t="s">
        <v>954</v>
      </c>
      <c r="C607" s="167" t="s">
        <v>3408</v>
      </c>
      <c r="D607" s="167" t="s">
        <v>3240</v>
      </c>
      <c r="E607" s="168">
        <v>636</v>
      </c>
      <c r="F607" s="167" t="s">
        <v>3503</v>
      </c>
      <c r="G607" s="167" t="s">
        <v>3504</v>
      </c>
      <c r="H607" s="167" t="s">
        <v>3240</v>
      </c>
      <c r="I607" s="169">
        <v>52.037999999999997</v>
      </c>
      <c r="J607" s="169">
        <v>5.5413500000000004</v>
      </c>
      <c r="K607" s="34"/>
      <c r="L607" s="33"/>
      <c r="M607" s="34"/>
      <c r="N607" s="34"/>
      <c r="O607" s="33"/>
      <c r="P607" s="34"/>
    </row>
    <row r="608" spans="2:16" ht="15.6">
      <c r="B608" s="33" t="s">
        <v>954</v>
      </c>
      <c r="C608" s="167" t="s">
        <v>3408</v>
      </c>
      <c r="D608" s="167" t="s">
        <v>3505</v>
      </c>
      <c r="E608" s="168">
        <v>676</v>
      </c>
      <c r="F608" s="167" t="s">
        <v>3506</v>
      </c>
      <c r="G608" s="167" t="s">
        <v>3507</v>
      </c>
      <c r="H608" s="167" t="s">
        <v>3505</v>
      </c>
      <c r="I608" s="169">
        <v>51.410800000000002</v>
      </c>
      <c r="J608" s="169">
        <v>5.4208800000000004</v>
      </c>
      <c r="K608" s="34"/>
      <c r="L608" s="33"/>
      <c r="M608" s="34"/>
      <c r="N608" s="34"/>
      <c r="O608" s="33"/>
      <c r="P608" s="34"/>
    </row>
    <row r="609" spans="2:16" ht="15.6">
      <c r="B609" s="33" t="s">
        <v>954</v>
      </c>
      <c r="C609" s="167" t="s">
        <v>3408</v>
      </c>
      <c r="D609" s="167" t="s">
        <v>3508</v>
      </c>
      <c r="E609" s="168">
        <v>718</v>
      </c>
      <c r="F609" s="167" t="s">
        <v>3509</v>
      </c>
      <c r="G609" s="167" t="s">
        <v>3510</v>
      </c>
      <c r="H609" s="167" t="s">
        <v>3508</v>
      </c>
      <c r="I609" s="169">
        <v>52.502099999999999</v>
      </c>
      <c r="J609" s="169">
        <v>5.0582500000000001</v>
      </c>
      <c r="K609" s="34"/>
      <c r="L609" s="33"/>
      <c r="M609" s="34"/>
      <c r="N609" s="34"/>
      <c r="O609" s="33"/>
      <c r="P609" s="34"/>
    </row>
    <row r="610" spans="2:16" s="34" customFormat="1" ht="15.6">
      <c r="B610" s="33" t="s">
        <v>954</v>
      </c>
      <c r="C610" s="167" t="s">
        <v>3408</v>
      </c>
      <c r="D610" s="167" t="s">
        <v>3511</v>
      </c>
      <c r="E610" s="168">
        <v>675</v>
      </c>
      <c r="F610" s="167" t="s">
        <v>3512</v>
      </c>
      <c r="G610" s="167" t="s">
        <v>3513</v>
      </c>
      <c r="H610" s="167" t="s">
        <v>3511</v>
      </c>
      <c r="I610" s="169">
        <v>52.844000000000001</v>
      </c>
      <c r="J610" s="169">
        <v>6.6176700000000004</v>
      </c>
      <c r="L610" s="33"/>
      <c r="O610" s="33"/>
    </row>
    <row r="611" spans="2:16" s="34" customFormat="1" ht="15.6">
      <c r="B611" s="33" t="s">
        <v>954</v>
      </c>
      <c r="C611" s="167" t="s">
        <v>3408</v>
      </c>
      <c r="D611" s="167" t="s">
        <v>3325</v>
      </c>
      <c r="E611" s="168">
        <v>669</v>
      </c>
      <c r="F611" s="167" t="s">
        <v>3514</v>
      </c>
      <c r="G611" s="167" t="s">
        <v>3515</v>
      </c>
      <c r="H611" s="167" t="s">
        <v>3325</v>
      </c>
      <c r="I611" s="169">
        <v>51.816600000000001</v>
      </c>
      <c r="J611" s="169">
        <v>5.7655099999999999</v>
      </c>
      <c r="L611" s="33"/>
      <c r="O611" s="33"/>
    </row>
    <row r="612" spans="2:16" s="34" customFormat="1" ht="15.6">
      <c r="B612" s="33" t="s">
        <v>954</v>
      </c>
      <c r="C612" s="167" t="s">
        <v>3408</v>
      </c>
      <c r="D612" s="167" t="s">
        <v>2308</v>
      </c>
      <c r="E612" s="168">
        <v>616</v>
      </c>
      <c r="F612" s="167" t="s">
        <v>3549</v>
      </c>
      <c r="G612" s="167" t="s">
        <v>3550</v>
      </c>
      <c r="H612" s="167" t="s">
        <v>2308</v>
      </c>
      <c r="I612" s="169">
        <v>52.3411057</v>
      </c>
      <c r="J612" s="169">
        <v>4.7828983000000003</v>
      </c>
      <c r="L612" s="33"/>
      <c r="O612" s="33"/>
    </row>
    <row r="613" spans="2:16" s="34" customFormat="1">
      <c r="B613" s="33" t="s">
        <v>954</v>
      </c>
      <c r="C613" s="33"/>
      <c r="D613" s="112"/>
      <c r="E613" s="112"/>
      <c r="F613" s="36"/>
      <c r="L613" s="33"/>
      <c r="O613" s="33"/>
    </row>
    <row r="614" spans="2:16" s="34" customFormat="1">
      <c r="B614" s="33" t="s">
        <v>954</v>
      </c>
      <c r="C614" s="33"/>
      <c r="D614" s="112"/>
      <c r="E614" s="112"/>
      <c r="F614" s="36"/>
      <c r="L614" s="33"/>
      <c r="O614" s="33"/>
    </row>
    <row r="615" spans="2:16" s="34" customFormat="1">
      <c r="B615" s="33"/>
      <c r="C615" s="33"/>
      <c r="D615" s="112"/>
      <c r="E615" s="112"/>
      <c r="F615" s="36"/>
      <c r="L615" s="33"/>
      <c r="O615" s="33"/>
    </row>
    <row r="619" spans="2:16" s="34" customFormat="1">
      <c r="B619" s="33" t="s">
        <v>954</v>
      </c>
      <c r="C619" s="33" t="s">
        <v>4246</v>
      </c>
      <c r="D619" s="167" t="s">
        <v>4875</v>
      </c>
      <c r="E619" s="112" t="s">
        <v>4884</v>
      </c>
      <c r="F619" s="36" t="s">
        <v>4247</v>
      </c>
      <c r="G619" s="167" t="s">
        <v>3243</v>
      </c>
      <c r="H619" s="167" t="s">
        <v>3244</v>
      </c>
      <c r="I619" s="274">
        <v>51621972</v>
      </c>
      <c r="J619" s="274">
        <v>5515798</v>
      </c>
      <c r="K619" s="34" t="s">
        <v>4869</v>
      </c>
      <c r="L619" s="33"/>
      <c r="M619" s="34" t="s">
        <v>4869</v>
      </c>
      <c r="N619" s="34" t="s">
        <v>4870</v>
      </c>
      <c r="O619" s="33" t="s">
        <v>4870</v>
      </c>
    </row>
    <row r="620" spans="2:16" s="34" customFormat="1">
      <c r="B620" s="33" t="s">
        <v>954</v>
      </c>
      <c r="C620" s="33" t="s">
        <v>4246</v>
      </c>
      <c r="D620" s="167" t="s">
        <v>4876</v>
      </c>
      <c r="E620" s="112" t="s">
        <v>4885</v>
      </c>
      <c r="F620" s="36" t="s">
        <v>4248</v>
      </c>
      <c r="G620" s="167" t="s">
        <v>4249</v>
      </c>
      <c r="H620" s="167" t="s">
        <v>3244</v>
      </c>
      <c r="I620" s="275">
        <v>51598988</v>
      </c>
      <c r="J620" s="276">
        <v>5521926</v>
      </c>
      <c r="K620" s="34" t="s">
        <v>4869</v>
      </c>
      <c r="L620" s="33"/>
      <c r="M620" s="34" t="s">
        <v>4869</v>
      </c>
      <c r="N620" s="34" t="s">
        <v>4870</v>
      </c>
      <c r="O620" s="33" t="s">
        <v>4870</v>
      </c>
    </row>
    <row r="621" spans="2:16" s="34" customFormat="1">
      <c r="B621" s="33" t="s">
        <v>954</v>
      </c>
      <c r="C621" s="33" t="s">
        <v>4246</v>
      </c>
      <c r="D621" s="167" t="s">
        <v>4877</v>
      </c>
      <c r="E621" s="112" t="s">
        <v>4886</v>
      </c>
      <c r="F621" s="36" t="s">
        <v>4252</v>
      </c>
      <c r="G621" s="167" t="s">
        <v>4253</v>
      </c>
      <c r="H621" s="167" t="s">
        <v>3701</v>
      </c>
      <c r="I621" s="276">
        <v>51654742</v>
      </c>
      <c r="J621" s="275">
        <v>5644433</v>
      </c>
      <c r="K621" s="34" t="s">
        <v>4869</v>
      </c>
      <c r="L621" s="33"/>
      <c r="M621" s="34" t="s">
        <v>4869</v>
      </c>
      <c r="N621" s="34" t="s">
        <v>4870</v>
      </c>
      <c r="O621" s="33" t="s">
        <v>4870</v>
      </c>
    </row>
    <row r="622" spans="2:16" s="34" customFormat="1">
      <c r="B622" s="33" t="s">
        <v>954</v>
      </c>
      <c r="C622" s="33" t="s">
        <v>4246</v>
      </c>
      <c r="D622" s="167" t="s">
        <v>4878</v>
      </c>
      <c r="E622" s="112" t="s">
        <v>4887</v>
      </c>
      <c r="F622" s="36" t="s">
        <v>4254</v>
      </c>
      <c r="G622" s="167" t="s">
        <v>4255</v>
      </c>
      <c r="H622" s="167" t="s">
        <v>4250</v>
      </c>
      <c r="I622" s="275">
        <v>51695970</v>
      </c>
      <c r="J622" s="276">
        <v>5180684</v>
      </c>
      <c r="K622" s="34" t="s">
        <v>4869</v>
      </c>
      <c r="L622" s="33"/>
      <c r="M622" s="34" t="s">
        <v>4869</v>
      </c>
      <c r="N622" s="34" t="s">
        <v>4870</v>
      </c>
      <c r="O622" s="33" t="s">
        <v>4870</v>
      </c>
    </row>
    <row r="623" spans="2:16" s="34" customFormat="1">
      <c r="B623" s="33" t="s">
        <v>954</v>
      </c>
      <c r="C623" s="33" t="s">
        <v>4246</v>
      </c>
      <c r="D623" s="167" t="s">
        <v>4879</v>
      </c>
      <c r="E623" s="112" t="s">
        <v>4888</v>
      </c>
      <c r="F623" s="36" t="s">
        <v>4256</v>
      </c>
      <c r="G623" s="167" t="s">
        <v>4257</v>
      </c>
      <c r="H623" s="167" t="s">
        <v>4251</v>
      </c>
      <c r="I623" s="274">
        <v>51700047</v>
      </c>
      <c r="J623" s="277">
        <v>4203900</v>
      </c>
      <c r="K623" s="34" t="s">
        <v>4869</v>
      </c>
      <c r="L623" s="33"/>
      <c r="M623" s="34" t="s">
        <v>4869</v>
      </c>
      <c r="N623" s="34" t="s">
        <v>4870</v>
      </c>
      <c r="O623" s="33" t="s">
        <v>4870</v>
      </c>
    </row>
    <row r="624" spans="2:16" s="34" customFormat="1">
      <c r="B624" s="33" t="s">
        <v>954</v>
      </c>
      <c r="C624" s="33" t="s">
        <v>4246</v>
      </c>
      <c r="D624" s="167" t="s">
        <v>4880</v>
      </c>
      <c r="E624" s="112" t="s">
        <v>4889</v>
      </c>
      <c r="F624" s="36" t="s">
        <v>4258</v>
      </c>
      <c r="G624" s="167" t="s">
        <v>4259</v>
      </c>
      <c r="H624" s="167" t="s">
        <v>2704</v>
      </c>
      <c r="I624" s="275">
        <v>51733482</v>
      </c>
      <c r="J624" s="276">
        <v>5508624</v>
      </c>
      <c r="K624" s="34" t="s">
        <v>4869</v>
      </c>
      <c r="L624" s="33"/>
      <c r="M624" s="34" t="s">
        <v>4869</v>
      </c>
      <c r="N624" s="34" t="s">
        <v>4870</v>
      </c>
      <c r="O624" s="33" t="s">
        <v>4870</v>
      </c>
    </row>
    <row r="625" spans="2:15" s="34" customFormat="1">
      <c r="B625" s="33" t="s">
        <v>954</v>
      </c>
      <c r="C625" s="33" t="s">
        <v>4246</v>
      </c>
      <c r="D625" s="167" t="s">
        <v>4881</v>
      </c>
      <c r="E625" s="112" t="s">
        <v>4890</v>
      </c>
      <c r="F625" s="36" t="s">
        <v>4871</v>
      </c>
      <c r="G625" s="167" t="s">
        <v>4872</v>
      </c>
      <c r="H625" s="167" t="s">
        <v>3594</v>
      </c>
      <c r="I625" s="277">
        <v>52362346</v>
      </c>
      <c r="J625" s="274">
        <v>5522431</v>
      </c>
      <c r="K625" s="34" t="s">
        <v>4869</v>
      </c>
      <c r="L625" s="33"/>
      <c r="M625" s="34" t="s">
        <v>4869</v>
      </c>
      <c r="N625" s="34" t="s">
        <v>4870</v>
      </c>
      <c r="O625" s="33" t="s">
        <v>4870</v>
      </c>
    </row>
    <row r="626" spans="2:15" s="34" customFormat="1">
      <c r="B626" s="33" t="s">
        <v>954</v>
      </c>
      <c r="C626" s="33" t="s">
        <v>4246</v>
      </c>
      <c r="D626" s="167" t="s">
        <v>4882</v>
      </c>
      <c r="E626" s="112" t="s">
        <v>4891</v>
      </c>
      <c r="F626" s="36" t="s">
        <v>4873</v>
      </c>
      <c r="G626" s="167" t="s">
        <v>4874</v>
      </c>
      <c r="H626" s="167" t="s">
        <v>4868</v>
      </c>
      <c r="I626" s="278">
        <v>51414592</v>
      </c>
      <c r="J626" s="278">
        <v>5759663</v>
      </c>
      <c r="K626" s="34" t="s">
        <v>4869</v>
      </c>
      <c r="L626" s="33"/>
      <c r="M626" s="34" t="s">
        <v>4869</v>
      </c>
      <c r="N626" s="34" t="s">
        <v>4870</v>
      </c>
      <c r="O626" s="33" t="s">
        <v>4870</v>
      </c>
    </row>
    <row r="627" spans="2:15" s="34" customFormat="1">
      <c r="B627" s="33" t="s">
        <v>954</v>
      </c>
      <c r="C627" s="33" t="s">
        <v>4260</v>
      </c>
      <c r="D627" s="167" t="s">
        <v>4883</v>
      </c>
      <c r="E627" s="112" t="s">
        <v>4892</v>
      </c>
      <c r="F627" s="36" t="s">
        <v>4261</v>
      </c>
      <c r="G627" s="167" t="s">
        <v>4262</v>
      </c>
      <c r="H627" s="167" t="s">
        <v>2715</v>
      </c>
      <c r="I627" s="274">
        <v>51466589</v>
      </c>
      <c r="J627" s="277">
        <v>5688326</v>
      </c>
      <c r="K627" s="34" t="s">
        <v>4869</v>
      </c>
      <c r="L627" s="33"/>
      <c r="M627" s="34" t="s">
        <v>4869</v>
      </c>
      <c r="N627" s="34" t="s">
        <v>4870</v>
      </c>
      <c r="O627" s="33" t="s">
        <v>4870</v>
      </c>
    </row>
    <row r="628" spans="2:15" s="34" customFormat="1">
      <c r="B628" s="33" t="s">
        <v>954</v>
      </c>
      <c r="C628" s="33" t="s">
        <v>4246</v>
      </c>
      <c r="D628" s="167" t="s">
        <v>5057</v>
      </c>
      <c r="E628" s="112" t="s">
        <v>5061</v>
      </c>
      <c r="F628" s="36" t="s">
        <v>5058</v>
      </c>
      <c r="G628" s="167" t="s">
        <v>5059</v>
      </c>
      <c r="H628" s="167" t="s">
        <v>5060</v>
      </c>
      <c r="I628" s="278"/>
      <c r="J628" s="278"/>
      <c r="K628" s="34" t="s">
        <v>4869</v>
      </c>
      <c r="L628" s="33"/>
      <c r="M628" s="34" t="s">
        <v>4869</v>
      </c>
      <c r="N628" s="34" t="s">
        <v>4870</v>
      </c>
      <c r="O628" s="33" t="s">
        <v>4870</v>
      </c>
    </row>
    <row r="629" spans="2:15" s="34" customFormat="1">
      <c r="B629" s="33"/>
      <c r="C629" s="33"/>
      <c r="D629" s="167"/>
      <c r="E629" s="112"/>
      <c r="F629" s="36"/>
      <c r="G629" s="167"/>
      <c r="H629" s="167"/>
      <c r="L629" s="33"/>
      <c r="O629" s="33"/>
    </row>
    <row r="630" spans="2:15" s="34" customFormat="1">
      <c r="B630" s="33"/>
      <c r="C630" s="33"/>
      <c r="D630" s="167"/>
      <c r="E630" s="112"/>
      <c r="F630" s="36"/>
      <c r="G630" s="167"/>
      <c r="H630" s="167"/>
      <c r="L630" s="33"/>
      <c r="O630" s="33"/>
    </row>
    <row r="631" spans="2:15">
      <c r="D631" s="167"/>
      <c r="G631" s="167"/>
      <c r="H631" s="167"/>
    </row>
    <row r="632" spans="2:15">
      <c r="D632" s="167"/>
      <c r="G632" s="167"/>
      <c r="H632" s="167"/>
    </row>
    <row r="633" spans="2:15">
      <c r="D633" s="167"/>
      <c r="G633" s="167"/>
      <c r="H633" s="167"/>
    </row>
    <row r="634" spans="2:15">
      <c r="D634" s="167"/>
      <c r="G634" s="167"/>
      <c r="H634" s="167"/>
    </row>
    <row r="635" spans="2:15">
      <c r="D635" s="167"/>
      <c r="G635" s="167"/>
      <c r="H635" s="167"/>
    </row>
    <row r="636" spans="2:15">
      <c r="D636" s="167"/>
    </row>
    <row r="637" spans="2:15">
      <c r="D637" s="167"/>
    </row>
  </sheetData>
  <sortState xmlns:xlrd2="http://schemas.microsoft.com/office/spreadsheetml/2017/richdata2" ref="B2:AS141">
    <sortCondition ref="H2:H141"/>
  </sortState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218"/>
  <sheetViews>
    <sheetView zoomScale="80" zoomScaleNormal="80" workbookViewId="0">
      <selection activeCell="B1" sqref="B1"/>
    </sheetView>
  </sheetViews>
  <sheetFormatPr defaultColWidth="9.109375" defaultRowHeight="16.2"/>
  <cols>
    <col min="1" max="1" width="3.109375" style="2" customWidth="1"/>
    <col min="2" max="3" width="9.109375" style="1"/>
    <col min="4" max="4" width="9.109375" style="8"/>
    <col min="5" max="5" width="28.109375" style="15" customWidth="1"/>
    <col min="6" max="6" width="9.109375" style="2"/>
    <col min="7" max="7" width="24.44140625" style="2" customWidth="1"/>
    <col min="8" max="8" width="13.33203125" style="2" customWidth="1"/>
    <col min="9" max="9" width="12.44140625" style="2" customWidth="1"/>
    <col min="10" max="10" width="9.109375" style="2"/>
    <col min="11" max="11" width="9.109375" style="1"/>
    <col min="12" max="13" width="9.109375" style="2"/>
    <col min="14" max="14" width="15.88671875" style="1" customWidth="1"/>
    <col min="15" max="16384" width="9.109375" style="2"/>
  </cols>
  <sheetData>
    <row r="1" spans="2:14" s="17" customFormat="1" ht="89.25" customHeight="1">
      <c r="B1" s="17" t="s">
        <v>0</v>
      </c>
      <c r="C1" s="17" t="s">
        <v>1</v>
      </c>
      <c r="D1" s="17" t="s">
        <v>2</v>
      </c>
      <c r="E1" s="17" t="s">
        <v>322</v>
      </c>
      <c r="F1" s="17" t="s">
        <v>323</v>
      </c>
      <c r="G1" s="17" t="s">
        <v>324</v>
      </c>
      <c r="H1" s="17" t="s">
        <v>325</v>
      </c>
      <c r="I1" s="17" t="s">
        <v>326</v>
      </c>
      <c r="J1" s="17" t="s">
        <v>327</v>
      </c>
      <c r="K1" s="17" t="s">
        <v>372</v>
      </c>
      <c r="L1" s="17" t="s">
        <v>375</v>
      </c>
      <c r="M1" s="17" t="s">
        <v>376</v>
      </c>
      <c r="N1" s="16" t="s">
        <v>397</v>
      </c>
    </row>
    <row r="2" spans="2:14" ht="15.6">
      <c r="B2" s="65" t="s">
        <v>938</v>
      </c>
      <c r="C2" s="66" t="s">
        <v>3</v>
      </c>
      <c r="D2" s="67">
        <v>85</v>
      </c>
      <c r="E2" s="68" t="s">
        <v>939</v>
      </c>
      <c r="F2" s="69" t="s">
        <v>950</v>
      </c>
      <c r="G2" s="70" t="s">
        <v>940</v>
      </c>
      <c r="H2" s="60" t="s">
        <v>941</v>
      </c>
      <c r="I2" s="60" t="s">
        <v>942</v>
      </c>
      <c r="J2" s="57" t="s">
        <v>328</v>
      </c>
      <c r="K2" s="58" t="s">
        <v>943</v>
      </c>
      <c r="L2" s="59" t="s">
        <v>374</v>
      </c>
      <c r="M2" s="59" t="s">
        <v>374</v>
      </c>
      <c r="N2" s="62" t="s">
        <v>944</v>
      </c>
    </row>
    <row r="3" spans="2:14" ht="15.6">
      <c r="B3" s="65" t="s">
        <v>938</v>
      </c>
      <c r="C3" s="66" t="s">
        <v>3</v>
      </c>
      <c r="D3" s="67">
        <v>152</v>
      </c>
      <c r="E3" s="68" t="s">
        <v>945</v>
      </c>
      <c r="F3" s="69" t="s">
        <v>951</v>
      </c>
      <c r="G3" s="70" t="s">
        <v>946</v>
      </c>
      <c r="H3" s="60" t="s">
        <v>947</v>
      </c>
      <c r="I3" s="60" t="s">
        <v>948</v>
      </c>
      <c r="J3" s="57" t="s">
        <v>328</v>
      </c>
      <c r="K3" s="58" t="s">
        <v>337</v>
      </c>
      <c r="L3" s="59" t="s">
        <v>374</v>
      </c>
      <c r="M3" s="59" t="s">
        <v>374</v>
      </c>
      <c r="N3" s="72" t="s">
        <v>403</v>
      </c>
    </row>
    <row r="4" spans="2:14" ht="15.6">
      <c r="B4" s="65" t="s">
        <v>938</v>
      </c>
      <c r="C4" s="66" t="s">
        <v>3</v>
      </c>
      <c r="D4" s="67">
        <v>296</v>
      </c>
      <c r="E4" s="68" t="s">
        <v>953</v>
      </c>
      <c r="F4" s="69" t="s">
        <v>951</v>
      </c>
      <c r="G4" s="70" t="s">
        <v>949</v>
      </c>
      <c r="H4" s="60" t="s">
        <v>947</v>
      </c>
      <c r="I4" s="60" t="s">
        <v>948</v>
      </c>
      <c r="J4" s="57" t="s">
        <v>329</v>
      </c>
      <c r="K4" s="58" t="s">
        <v>371</v>
      </c>
      <c r="L4" s="59" t="s">
        <v>374</v>
      </c>
      <c r="M4" s="59" t="s">
        <v>952</v>
      </c>
      <c r="N4" s="72" t="s">
        <v>403</v>
      </c>
    </row>
    <row r="5" spans="2:14" ht="15.6">
      <c r="C5" s="4"/>
      <c r="D5" s="7"/>
      <c r="E5" s="13"/>
      <c r="F5" s="10"/>
      <c r="G5" s="9"/>
      <c r="H5" s="20"/>
      <c r="I5" s="20"/>
      <c r="J5" s="3"/>
      <c r="K5" s="23"/>
      <c r="L5" s="25"/>
      <c r="M5" s="25"/>
      <c r="N5" s="24"/>
    </row>
    <row r="6" spans="2:14" ht="15.6">
      <c r="C6" s="4"/>
      <c r="D6" s="7"/>
      <c r="E6" s="13"/>
      <c r="F6" s="10"/>
      <c r="G6" s="9"/>
      <c r="H6" s="21"/>
      <c r="I6" s="20"/>
      <c r="J6" s="3"/>
      <c r="K6" s="23"/>
      <c r="L6" s="25"/>
      <c r="M6" s="25"/>
      <c r="N6" s="24"/>
    </row>
    <row r="7" spans="2:14" ht="15.6">
      <c r="C7" s="4"/>
      <c r="D7" s="7"/>
      <c r="E7" s="13"/>
      <c r="F7" s="10"/>
      <c r="G7" s="9"/>
      <c r="H7" s="19"/>
      <c r="I7" s="20"/>
      <c r="J7" s="3"/>
      <c r="K7" s="23"/>
      <c r="L7" s="25"/>
      <c r="M7" s="25"/>
      <c r="N7" s="24"/>
    </row>
    <row r="8" spans="2:14" ht="15.6">
      <c r="C8" s="4"/>
      <c r="D8" s="7"/>
      <c r="E8" s="13"/>
      <c r="F8" s="10"/>
      <c r="G8" s="9"/>
      <c r="H8" s="19"/>
      <c r="I8" s="20"/>
      <c r="J8" s="3"/>
      <c r="K8" s="23"/>
      <c r="L8" s="25"/>
      <c r="M8" s="25"/>
      <c r="N8" s="27"/>
    </row>
    <row r="9" spans="2:14" ht="15.6">
      <c r="C9" s="4"/>
      <c r="D9" s="7"/>
      <c r="E9" s="13"/>
      <c r="F9" s="10"/>
      <c r="G9" s="9"/>
      <c r="H9" s="20"/>
      <c r="I9" s="20"/>
      <c r="J9" s="3"/>
      <c r="K9" s="23"/>
      <c r="L9" s="25"/>
      <c r="M9" s="25"/>
      <c r="N9" s="24"/>
    </row>
    <row r="10" spans="2:14" ht="15.6">
      <c r="C10" s="4"/>
      <c r="D10" s="7"/>
      <c r="E10" s="13"/>
      <c r="F10" s="10"/>
      <c r="G10" s="9"/>
      <c r="H10" s="20"/>
      <c r="I10" s="20"/>
      <c r="J10" s="3"/>
      <c r="K10" s="23"/>
      <c r="L10" s="25"/>
      <c r="M10" s="25"/>
      <c r="N10" s="24"/>
    </row>
    <row r="11" spans="2:14" ht="15.6">
      <c r="C11" s="4"/>
      <c r="D11" s="7"/>
      <c r="E11" s="13"/>
      <c r="F11" s="10"/>
      <c r="G11" s="9"/>
      <c r="H11" s="20"/>
      <c r="I11" s="20"/>
      <c r="J11" s="3"/>
      <c r="K11" s="23"/>
      <c r="L11" s="25"/>
      <c r="M11" s="25"/>
      <c r="N11" s="24"/>
    </row>
    <row r="12" spans="2:14" ht="15.6">
      <c r="C12" s="4"/>
      <c r="D12" s="7"/>
      <c r="E12" s="13"/>
      <c r="F12" s="10"/>
      <c r="G12" s="9"/>
      <c r="H12" s="20"/>
      <c r="I12" s="20"/>
      <c r="J12" s="3"/>
      <c r="K12" s="23"/>
      <c r="L12" s="25"/>
      <c r="M12" s="25"/>
      <c r="N12" s="24"/>
    </row>
    <row r="13" spans="2:14" ht="15.6">
      <c r="C13" s="4"/>
      <c r="D13" s="7"/>
      <c r="E13" s="13"/>
      <c r="F13" s="10"/>
      <c r="G13" s="9"/>
      <c r="H13" s="20"/>
      <c r="I13" s="20"/>
      <c r="J13" s="3"/>
      <c r="K13" s="23"/>
      <c r="L13" s="25"/>
      <c r="M13" s="25"/>
      <c r="N13" s="24"/>
    </row>
    <row r="14" spans="2:14" ht="15.6">
      <c r="C14" s="4"/>
      <c r="D14" s="7"/>
      <c r="E14" s="13"/>
      <c r="F14" s="10"/>
      <c r="G14" s="9"/>
      <c r="H14" s="20"/>
      <c r="I14" s="20"/>
      <c r="J14" s="3"/>
      <c r="K14" s="23"/>
      <c r="L14" s="25"/>
      <c r="M14" s="25"/>
      <c r="N14" s="24"/>
    </row>
    <row r="15" spans="2:14" ht="15.6">
      <c r="C15" s="4"/>
      <c r="D15" s="7"/>
      <c r="E15" s="13"/>
      <c r="F15" s="10"/>
      <c r="G15" s="9"/>
      <c r="H15" s="20"/>
      <c r="I15" s="20"/>
      <c r="J15" s="3"/>
      <c r="K15" s="23"/>
      <c r="L15" s="25"/>
      <c r="M15" s="25"/>
      <c r="N15" s="24"/>
    </row>
    <row r="16" spans="2:14" ht="15.6">
      <c r="C16" s="4"/>
      <c r="D16" s="7"/>
      <c r="E16" s="13"/>
      <c r="F16" s="10"/>
      <c r="G16" s="9"/>
      <c r="H16" s="20"/>
      <c r="I16" s="20"/>
      <c r="J16" s="3"/>
      <c r="K16" s="23"/>
      <c r="L16" s="25"/>
      <c r="M16" s="25"/>
      <c r="N16" s="24"/>
    </row>
    <row r="17" spans="3:14" ht="15.6">
      <c r="C17" s="4"/>
      <c r="D17" s="7"/>
      <c r="E17" s="13"/>
      <c r="F17" s="10"/>
      <c r="G17" s="9"/>
      <c r="H17" s="20"/>
      <c r="I17" s="20"/>
      <c r="J17" s="3"/>
      <c r="K17" s="23"/>
      <c r="L17" s="25"/>
      <c r="M17" s="25"/>
      <c r="N17" s="24"/>
    </row>
    <row r="18" spans="3:14" ht="15.6">
      <c r="C18" s="4"/>
      <c r="D18" s="7"/>
      <c r="E18" s="13"/>
      <c r="F18" s="10"/>
      <c r="G18" s="9"/>
      <c r="H18" s="20"/>
      <c r="I18" s="20"/>
      <c r="J18" s="3"/>
      <c r="K18" s="23"/>
      <c r="L18" s="25"/>
      <c r="M18" s="25"/>
      <c r="N18" s="24"/>
    </row>
    <row r="19" spans="3:14" ht="15.6">
      <c r="C19" s="4"/>
      <c r="D19" s="7"/>
      <c r="E19" s="13"/>
      <c r="F19" s="10"/>
      <c r="G19" s="9"/>
      <c r="H19" s="20"/>
      <c r="I19" s="20"/>
      <c r="J19" s="3"/>
      <c r="K19" s="23"/>
      <c r="L19" s="25"/>
      <c r="M19" s="25"/>
      <c r="N19" s="24"/>
    </row>
    <row r="20" spans="3:14" ht="15.6">
      <c r="C20" s="4"/>
      <c r="D20" s="7"/>
      <c r="E20" s="13"/>
      <c r="F20" s="10"/>
      <c r="G20" s="9"/>
      <c r="H20" s="20"/>
      <c r="I20" s="20"/>
      <c r="J20" s="3"/>
      <c r="K20" s="23"/>
      <c r="L20" s="25"/>
      <c r="M20" s="25"/>
      <c r="N20" s="24"/>
    </row>
    <row r="21" spans="3:14" ht="15.6">
      <c r="C21" s="4"/>
      <c r="D21" s="7"/>
      <c r="E21" s="13"/>
      <c r="F21" s="10"/>
      <c r="G21" s="9"/>
      <c r="H21" s="20"/>
      <c r="I21" s="20"/>
      <c r="J21" s="3"/>
      <c r="K21" s="23"/>
      <c r="L21" s="25"/>
      <c r="M21" s="25"/>
      <c r="N21" s="24"/>
    </row>
    <row r="22" spans="3:14" ht="15.6">
      <c r="C22" s="4"/>
      <c r="D22" s="7"/>
      <c r="E22" s="13"/>
      <c r="F22" s="10"/>
      <c r="G22" s="9"/>
      <c r="H22" s="20"/>
      <c r="I22" s="20"/>
      <c r="J22" s="3"/>
      <c r="K22" s="23"/>
      <c r="L22" s="25"/>
      <c r="M22" s="25"/>
      <c r="N22" s="24"/>
    </row>
    <row r="23" spans="3:14" ht="15.6">
      <c r="C23" s="4"/>
      <c r="D23" s="7"/>
      <c r="E23" s="13"/>
      <c r="F23" s="10"/>
      <c r="G23" s="9"/>
      <c r="H23" s="20"/>
      <c r="I23" s="20"/>
      <c r="J23" s="3"/>
      <c r="K23" s="23"/>
      <c r="L23" s="25"/>
      <c r="M23" s="25"/>
      <c r="N23" s="24"/>
    </row>
    <row r="24" spans="3:14" ht="15.6">
      <c r="C24" s="4"/>
      <c r="D24" s="7"/>
      <c r="E24" s="13"/>
      <c r="F24" s="10"/>
      <c r="G24" s="9"/>
      <c r="H24" s="20"/>
      <c r="I24" s="20"/>
      <c r="J24" s="3"/>
      <c r="K24" s="23"/>
      <c r="L24" s="25"/>
      <c r="M24" s="25"/>
      <c r="N24" s="24"/>
    </row>
    <row r="25" spans="3:14" ht="15.6">
      <c r="C25" s="4"/>
      <c r="D25" s="7"/>
      <c r="E25" s="13"/>
      <c r="F25" s="10"/>
      <c r="G25" s="9"/>
      <c r="H25" s="20"/>
      <c r="I25" s="20"/>
      <c r="J25" s="3"/>
      <c r="K25" s="23"/>
      <c r="L25" s="25"/>
      <c r="M25" s="25"/>
      <c r="N25" s="24"/>
    </row>
    <row r="26" spans="3:14" ht="15.6">
      <c r="C26" s="4"/>
      <c r="D26" s="7"/>
      <c r="E26" s="13"/>
      <c r="F26" s="10"/>
      <c r="G26" s="9"/>
      <c r="H26" s="20"/>
      <c r="I26" s="20"/>
      <c r="J26" s="3"/>
      <c r="K26" s="23"/>
      <c r="L26" s="25"/>
      <c r="M26" s="25"/>
      <c r="N26" s="24"/>
    </row>
    <row r="27" spans="3:14" ht="15.6">
      <c r="C27" s="4"/>
      <c r="D27" s="7"/>
      <c r="E27" s="13"/>
      <c r="F27" s="10"/>
      <c r="G27" s="9"/>
      <c r="H27" s="20"/>
      <c r="I27" s="20"/>
      <c r="J27" s="3"/>
      <c r="K27" s="23"/>
      <c r="L27" s="25"/>
      <c r="M27" s="25"/>
      <c r="N27" s="24"/>
    </row>
    <row r="28" spans="3:14" ht="15.6">
      <c r="C28" s="4"/>
      <c r="D28" s="7"/>
      <c r="E28" s="13"/>
      <c r="F28" s="10"/>
      <c r="G28" s="9"/>
      <c r="H28" s="20"/>
      <c r="I28" s="20"/>
      <c r="J28" s="3"/>
      <c r="K28" s="23"/>
      <c r="L28" s="25"/>
      <c r="M28" s="25"/>
      <c r="N28" s="24"/>
    </row>
    <row r="29" spans="3:14" ht="15.6">
      <c r="C29" s="4"/>
      <c r="D29" s="7"/>
      <c r="E29" s="13"/>
      <c r="F29" s="10"/>
      <c r="G29" s="9"/>
      <c r="H29" s="20"/>
      <c r="I29" s="20"/>
      <c r="J29" s="3"/>
      <c r="K29" s="23"/>
      <c r="L29" s="25"/>
      <c r="M29" s="25"/>
      <c r="N29" s="24"/>
    </row>
    <row r="30" spans="3:14" ht="15.6">
      <c r="C30" s="4"/>
      <c r="D30" s="7"/>
      <c r="E30" s="13"/>
      <c r="F30" s="10"/>
      <c r="G30" s="9"/>
      <c r="H30" s="20"/>
      <c r="I30" s="20"/>
      <c r="J30" s="3"/>
      <c r="K30" s="23"/>
      <c r="L30" s="25"/>
      <c r="M30" s="25"/>
      <c r="N30" s="24"/>
    </row>
    <row r="31" spans="3:14" ht="15.6">
      <c r="C31" s="4"/>
      <c r="D31" s="7"/>
      <c r="E31" s="13"/>
      <c r="F31" s="10"/>
      <c r="G31" s="9"/>
      <c r="H31" s="20"/>
      <c r="I31" s="20"/>
      <c r="J31" s="3"/>
      <c r="K31" s="23"/>
      <c r="L31" s="25"/>
      <c r="M31" s="25"/>
      <c r="N31" s="24"/>
    </row>
    <row r="32" spans="3:14" ht="15.6">
      <c r="C32" s="4"/>
      <c r="D32" s="7"/>
      <c r="E32" s="13"/>
      <c r="F32" s="10"/>
      <c r="G32" s="9"/>
      <c r="H32" s="20"/>
      <c r="I32" s="20"/>
      <c r="J32" s="3"/>
      <c r="K32" s="23"/>
      <c r="L32" s="25"/>
      <c r="M32" s="25"/>
      <c r="N32" s="24"/>
    </row>
    <row r="33" spans="3:14" ht="15.6">
      <c r="C33" s="4"/>
      <c r="D33" s="7"/>
      <c r="E33" s="13"/>
      <c r="F33" s="10"/>
      <c r="G33" s="9"/>
      <c r="H33" s="20"/>
      <c r="I33" s="20"/>
      <c r="J33" s="3"/>
      <c r="K33" s="23"/>
      <c r="L33" s="25"/>
      <c r="M33" s="25"/>
      <c r="N33" s="24"/>
    </row>
    <row r="34" spans="3:14" ht="15.6">
      <c r="C34" s="4"/>
      <c r="D34" s="7"/>
      <c r="E34" s="13"/>
      <c r="F34" s="10"/>
      <c r="G34" s="9"/>
      <c r="H34" s="20"/>
      <c r="I34" s="20"/>
      <c r="J34" s="3"/>
      <c r="K34" s="23"/>
      <c r="L34" s="25"/>
      <c r="M34" s="25"/>
      <c r="N34" s="24"/>
    </row>
    <row r="35" spans="3:14" ht="15.6">
      <c r="C35" s="4"/>
      <c r="D35" s="7"/>
      <c r="E35" s="13"/>
      <c r="F35" s="10"/>
      <c r="G35" s="9"/>
      <c r="H35" s="20"/>
      <c r="I35" s="20"/>
      <c r="J35" s="3"/>
      <c r="K35" s="23"/>
      <c r="L35" s="25"/>
      <c r="M35" s="25"/>
      <c r="N35" s="24"/>
    </row>
    <row r="36" spans="3:14" ht="15.6">
      <c r="C36" s="4"/>
      <c r="D36" s="7"/>
      <c r="E36" s="13"/>
      <c r="F36" s="10"/>
      <c r="G36" s="9"/>
      <c r="H36" s="20"/>
      <c r="I36" s="20"/>
      <c r="J36" s="3"/>
      <c r="K36" s="23"/>
      <c r="L36" s="25"/>
      <c r="M36" s="25"/>
      <c r="N36" s="24"/>
    </row>
    <row r="37" spans="3:14" ht="15.6">
      <c r="C37" s="4"/>
      <c r="D37" s="7"/>
      <c r="E37" s="13"/>
      <c r="F37" s="10"/>
      <c r="G37" s="9"/>
      <c r="H37" s="20"/>
      <c r="I37" s="20"/>
      <c r="J37" s="3"/>
      <c r="K37" s="23"/>
      <c r="L37" s="25"/>
      <c r="M37" s="25"/>
      <c r="N37" s="24"/>
    </row>
    <row r="38" spans="3:14" ht="15.6">
      <c r="C38" s="4"/>
      <c r="D38" s="7"/>
      <c r="E38" s="13"/>
      <c r="F38" s="10"/>
      <c r="G38" s="9"/>
      <c r="H38" s="20"/>
      <c r="I38" s="20"/>
      <c r="J38" s="3"/>
      <c r="K38" s="23"/>
      <c r="L38" s="25"/>
      <c r="M38" s="25"/>
      <c r="N38" s="24"/>
    </row>
    <row r="39" spans="3:14" ht="15.6">
      <c r="C39" s="4"/>
      <c r="D39" s="7"/>
      <c r="E39" s="13"/>
      <c r="F39" s="10"/>
      <c r="G39" s="9"/>
      <c r="H39" s="20"/>
      <c r="I39" s="20"/>
      <c r="J39" s="3"/>
      <c r="K39" s="23"/>
      <c r="L39" s="25"/>
      <c r="M39" s="25"/>
      <c r="N39" s="24"/>
    </row>
    <row r="40" spans="3:14" ht="15.6">
      <c r="C40" s="4"/>
      <c r="D40" s="7"/>
      <c r="E40" s="13"/>
      <c r="F40" s="10"/>
      <c r="G40" s="9"/>
      <c r="H40" s="20"/>
      <c r="I40" s="20"/>
      <c r="J40" s="3"/>
      <c r="K40" s="23"/>
      <c r="L40" s="25"/>
      <c r="M40" s="25"/>
      <c r="N40" s="24"/>
    </row>
    <row r="41" spans="3:14" ht="15.6">
      <c r="C41" s="4"/>
      <c r="D41" s="7"/>
      <c r="E41" s="13"/>
      <c r="F41" s="10"/>
      <c r="G41" s="9"/>
      <c r="H41" s="20"/>
      <c r="I41" s="20"/>
      <c r="J41" s="3"/>
      <c r="K41" s="23"/>
      <c r="L41" s="25"/>
      <c r="M41" s="25"/>
      <c r="N41" s="24"/>
    </row>
    <row r="42" spans="3:14" ht="15.6">
      <c r="C42" s="4"/>
      <c r="D42" s="7"/>
      <c r="E42" s="13"/>
      <c r="F42" s="10"/>
      <c r="G42" s="9"/>
      <c r="H42" s="20"/>
      <c r="I42" s="20"/>
      <c r="J42" s="3"/>
      <c r="K42" s="23"/>
      <c r="L42" s="25"/>
      <c r="M42" s="25"/>
      <c r="N42" s="24"/>
    </row>
    <row r="43" spans="3:14" ht="15.6">
      <c r="C43" s="4"/>
      <c r="D43" s="7"/>
      <c r="E43" s="13"/>
      <c r="F43" s="10"/>
      <c r="G43" s="9"/>
      <c r="H43" s="20"/>
      <c r="I43" s="20"/>
      <c r="J43" s="3"/>
      <c r="K43" s="23"/>
      <c r="L43" s="25"/>
      <c r="M43" s="25"/>
      <c r="N43" s="24"/>
    </row>
    <row r="44" spans="3:14" ht="15.6">
      <c r="C44" s="4"/>
      <c r="D44" s="7"/>
      <c r="E44" s="13"/>
      <c r="F44" s="10"/>
      <c r="G44" s="9"/>
      <c r="H44" s="20"/>
      <c r="I44" s="20"/>
      <c r="J44" s="3"/>
      <c r="K44" s="23"/>
      <c r="L44" s="25"/>
      <c r="M44" s="25"/>
      <c r="N44" s="24"/>
    </row>
    <row r="45" spans="3:14" ht="15.6">
      <c r="C45" s="4"/>
      <c r="D45" s="7"/>
      <c r="E45" s="13"/>
      <c r="F45" s="10"/>
      <c r="G45" s="9"/>
      <c r="H45" s="20"/>
      <c r="I45" s="20"/>
      <c r="J45" s="3"/>
      <c r="K45" s="23"/>
      <c r="L45" s="25"/>
      <c r="M45" s="25"/>
      <c r="N45" s="24"/>
    </row>
    <row r="46" spans="3:14" ht="15.6">
      <c r="C46" s="4"/>
      <c r="D46" s="7"/>
      <c r="E46" s="13"/>
      <c r="F46" s="10"/>
      <c r="G46" s="9"/>
      <c r="H46" s="20"/>
      <c r="I46" s="20"/>
      <c r="J46" s="3"/>
      <c r="K46" s="23"/>
      <c r="L46" s="25"/>
      <c r="M46" s="25"/>
      <c r="N46" s="24"/>
    </row>
    <row r="47" spans="3:14" ht="15.6">
      <c r="C47" s="4"/>
      <c r="D47" s="7"/>
      <c r="E47" s="13"/>
      <c r="F47" s="10"/>
      <c r="G47" s="9"/>
      <c r="H47" s="20"/>
      <c r="I47" s="20"/>
      <c r="J47" s="3"/>
      <c r="K47" s="23"/>
      <c r="L47" s="25"/>
      <c r="M47" s="25"/>
      <c r="N47" s="24"/>
    </row>
    <row r="48" spans="3:14" ht="15.6">
      <c r="C48" s="4"/>
      <c r="D48" s="7"/>
      <c r="E48" s="13"/>
      <c r="F48" s="10"/>
      <c r="G48" s="9"/>
      <c r="H48" s="20"/>
      <c r="I48" s="20"/>
      <c r="J48" s="3"/>
      <c r="K48" s="23"/>
      <c r="L48" s="25"/>
      <c r="M48" s="25"/>
      <c r="N48" s="24"/>
    </row>
    <row r="49" spans="3:14" ht="15.6">
      <c r="C49" s="4"/>
      <c r="D49" s="7"/>
      <c r="E49" s="13"/>
      <c r="F49" s="10"/>
      <c r="G49" s="9"/>
      <c r="H49" s="20"/>
      <c r="I49" s="20"/>
      <c r="J49" s="3"/>
      <c r="K49" s="23"/>
      <c r="L49" s="25"/>
      <c r="M49" s="25"/>
      <c r="N49" s="24"/>
    </row>
    <row r="50" spans="3:14" ht="15.6">
      <c r="C50" s="4"/>
      <c r="D50" s="7"/>
      <c r="E50" s="13"/>
      <c r="F50" s="10"/>
      <c r="G50" s="9"/>
      <c r="H50" s="20"/>
      <c r="I50" s="20"/>
      <c r="J50" s="3"/>
      <c r="K50" s="23"/>
      <c r="L50" s="25"/>
      <c r="M50" s="25"/>
      <c r="N50" s="24"/>
    </row>
    <row r="51" spans="3:14" ht="15.6">
      <c r="C51" s="4"/>
      <c r="D51" s="7"/>
      <c r="E51" s="13"/>
      <c r="F51" s="10"/>
      <c r="G51" s="9"/>
      <c r="H51" s="20"/>
      <c r="I51" s="20"/>
      <c r="J51" s="3"/>
      <c r="K51" s="23"/>
      <c r="L51" s="25"/>
      <c r="M51" s="25"/>
      <c r="N51" s="24"/>
    </row>
    <row r="52" spans="3:14" ht="15.6">
      <c r="C52" s="4"/>
      <c r="D52" s="7"/>
      <c r="E52" s="13"/>
      <c r="F52" s="10"/>
      <c r="G52" s="9"/>
      <c r="H52" s="20"/>
      <c r="I52" s="20"/>
      <c r="J52" s="3"/>
      <c r="K52" s="23"/>
      <c r="L52" s="25"/>
      <c r="M52" s="25"/>
      <c r="N52" s="24"/>
    </row>
    <row r="53" spans="3:14" ht="15.6">
      <c r="C53" s="4"/>
      <c r="D53" s="7"/>
      <c r="E53" s="13"/>
      <c r="F53" s="10"/>
      <c r="G53" s="9"/>
      <c r="H53" s="20"/>
      <c r="I53" s="20"/>
      <c r="J53" s="3"/>
      <c r="K53" s="23"/>
      <c r="L53" s="25"/>
      <c r="M53" s="25"/>
      <c r="N53" s="27"/>
    </row>
    <row r="54" spans="3:14" ht="15.6">
      <c r="C54" s="4"/>
      <c r="D54" s="7"/>
      <c r="E54" s="13"/>
      <c r="F54" s="10"/>
      <c r="G54" s="9"/>
      <c r="H54" s="20"/>
      <c r="I54" s="20"/>
      <c r="J54" s="3"/>
      <c r="K54" s="23"/>
      <c r="L54" s="25"/>
      <c r="M54" s="25"/>
      <c r="N54" s="24"/>
    </row>
    <row r="55" spans="3:14" ht="15.6">
      <c r="C55" s="4"/>
      <c r="D55" s="7"/>
      <c r="E55" s="13"/>
      <c r="F55" s="10"/>
      <c r="G55" s="9"/>
      <c r="H55" s="20"/>
      <c r="I55" s="20"/>
      <c r="J55" s="3"/>
      <c r="K55" s="23"/>
      <c r="L55" s="25"/>
      <c r="M55" s="25"/>
      <c r="N55" s="24"/>
    </row>
    <row r="56" spans="3:14" ht="15.6">
      <c r="C56" s="4"/>
      <c r="D56" s="7"/>
      <c r="E56" s="13"/>
      <c r="F56" s="10"/>
      <c r="G56" s="9"/>
      <c r="H56" s="20"/>
      <c r="I56" s="20"/>
      <c r="J56" s="3"/>
      <c r="K56" s="23"/>
      <c r="L56" s="25"/>
      <c r="M56" s="25"/>
      <c r="N56" s="24"/>
    </row>
    <row r="57" spans="3:14" ht="15.6">
      <c r="C57" s="4"/>
      <c r="D57" s="7"/>
      <c r="E57" s="13"/>
      <c r="F57" s="10"/>
      <c r="G57" s="9"/>
      <c r="H57" s="20"/>
      <c r="I57" s="20"/>
      <c r="J57" s="3"/>
      <c r="K57" s="23"/>
      <c r="L57" s="25"/>
      <c r="M57" s="25"/>
      <c r="N57" s="24"/>
    </row>
    <row r="58" spans="3:14" ht="15.6">
      <c r="C58" s="4"/>
      <c r="D58" s="7"/>
      <c r="E58" s="13"/>
      <c r="F58" s="10"/>
      <c r="G58" s="9"/>
      <c r="H58" s="20"/>
      <c r="I58" s="20"/>
      <c r="J58" s="3"/>
      <c r="K58" s="23"/>
      <c r="L58" s="25"/>
      <c r="M58" s="25"/>
      <c r="N58" s="24"/>
    </row>
    <row r="59" spans="3:14" ht="15.6">
      <c r="C59" s="4"/>
      <c r="D59" s="7"/>
      <c r="E59" s="13"/>
      <c r="F59" s="10"/>
      <c r="G59" s="9"/>
      <c r="H59" s="20"/>
      <c r="I59" s="20"/>
      <c r="J59" s="3"/>
      <c r="K59" s="23"/>
      <c r="L59" s="25"/>
      <c r="M59" s="25"/>
      <c r="N59" s="24"/>
    </row>
    <row r="60" spans="3:14" ht="15.6">
      <c r="C60" s="4"/>
      <c r="D60" s="7"/>
      <c r="E60" s="13"/>
      <c r="F60" s="10"/>
      <c r="G60" s="9"/>
      <c r="H60" s="20"/>
      <c r="I60" s="20"/>
      <c r="J60" s="3"/>
      <c r="K60" s="23"/>
      <c r="L60" s="25"/>
      <c r="M60" s="25"/>
      <c r="N60" s="24"/>
    </row>
    <row r="61" spans="3:14" ht="15.6">
      <c r="C61" s="4"/>
      <c r="D61" s="7"/>
      <c r="E61" s="13"/>
      <c r="F61" s="10"/>
      <c r="G61" s="9"/>
      <c r="H61" s="20"/>
      <c r="I61" s="20"/>
      <c r="J61" s="3"/>
      <c r="K61" s="23"/>
      <c r="L61" s="25"/>
      <c r="M61" s="25"/>
      <c r="N61" s="24"/>
    </row>
    <row r="62" spans="3:14" ht="15.6">
      <c r="C62" s="4"/>
      <c r="D62" s="7"/>
      <c r="E62" s="13"/>
      <c r="F62" s="10"/>
      <c r="G62" s="9"/>
      <c r="H62" s="20"/>
      <c r="I62" s="20"/>
      <c r="J62" s="3"/>
      <c r="K62" s="23"/>
      <c r="L62" s="25"/>
      <c r="M62" s="25"/>
      <c r="N62" s="24"/>
    </row>
    <row r="63" spans="3:14" ht="15.6">
      <c r="C63" s="4"/>
      <c r="D63" s="7"/>
      <c r="E63" s="13"/>
      <c r="F63" s="10"/>
      <c r="G63" s="9"/>
      <c r="H63" s="20"/>
      <c r="I63" s="20"/>
      <c r="J63" s="3"/>
      <c r="K63" s="23"/>
      <c r="L63" s="25"/>
      <c r="M63" s="25"/>
      <c r="N63" s="27"/>
    </row>
    <row r="64" spans="3:14" ht="15.6">
      <c r="C64" s="4"/>
      <c r="D64" s="7"/>
      <c r="E64" s="13"/>
      <c r="F64" s="10"/>
      <c r="G64" s="9"/>
      <c r="H64" s="20"/>
      <c r="I64" s="20"/>
      <c r="J64" s="3"/>
      <c r="K64" s="23"/>
      <c r="L64" s="25"/>
      <c r="M64" s="25"/>
      <c r="N64" s="24"/>
    </row>
    <row r="65" spans="3:14" ht="15.6">
      <c r="C65" s="4"/>
      <c r="D65" s="7"/>
      <c r="E65" s="13"/>
      <c r="F65" s="10"/>
      <c r="G65" s="9"/>
      <c r="H65" s="20"/>
      <c r="I65" s="20"/>
      <c r="J65" s="3"/>
      <c r="K65" s="23"/>
      <c r="L65" s="25"/>
      <c r="M65" s="25"/>
      <c r="N65" s="24"/>
    </row>
    <row r="66" spans="3:14" ht="15.6">
      <c r="C66" s="4"/>
      <c r="D66" s="7"/>
      <c r="E66" s="13"/>
      <c r="F66" s="10"/>
      <c r="G66" s="9"/>
      <c r="H66" s="20"/>
      <c r="I66" s="20"/>
      <c r="J66" s="3"/>
      <c r="K66" s="23"/>
      <c r="L66" s="25"/>
      <c r="M66" s="25"/>
      <c r="N66" s="24"/>
    </row>
    <row r="67" spans="3:14" ht="15.6">
      <c r="C67" s="4"/>
      <c r="D67" s="7"/>
      <c r="E67" s="13"/>
      <c r="F67" s="10"/>
      <c r="G67" s="9"/>
      <c r="H67" s="20"/>
      <c r="I67" s="20"/>
      <c r="J67" s="3"/>
      <c r="K67" s="23"/>
      <c r="L67" s="25"/>
      <c r="M67" s="25"/>
      <c r="N67" s="27"/>
    </row>
    <row r="68" spans="3:14" ht="15.6">
      <c r="C68" s="4"/>
      <c r="D68" s="7"/>
      <c r="E68" s="13"/>
      <c r="F68" s="10"/>
      <c r="G68" s="9"/>
      <c r="H68" s="20"/>
      <c r="I68" s="20"/>
      <c r="J68" s="3"/>
      <c r="K68" s="23"/>
      <c r="L68" s="25"/>
      <c r="M68" s="25"/>
      <c r="N68" s="27"/>
    </row>
    <row r="69" spans="3:14" ht="15.6">
      <c r="C69" s="4"/>
      <c r="D69" s="7"/>
      <c r="E69" s="13"/>
      <c r="F69" s="10"/>
      <c r="G69" s="9"/>
      <c r="H69" s="20"/>
      <c r="I69" s="20"/>
      <c r="J69" s="3"/>
      <c r="K69" s="23"/>
      <c r="L69" s="25"/>
      <c r="M69" s="25"/>
      <c r="N69" s="24"/>
    </row>
    <row r="70" spans="3:14" ht="15.6">
      <c r="C70" s="4"/>
      <c r="D70" s="7"/>
      <c r="E70" s="13"/>
      <c r="F70" s="10"/>
      <c r="G70" s="9"/>
      <c r="H70" s="20"/>
      <c r="I70" s="20"/>
      <c r="J70" s="3"/>
      <c r="K70" s="23"/>
      <c r="L70" s="25"/>
      <c r="M70" s="25"/>
      <c r="N70" s="24"/>
    </row>
    <row r="71" spans="3:14" ht="15.6">
      <c r="C71" s="4"/>
      <c r="D71" s="7"/>
      <c r="E71" s="13"/>
      <c r="F71" s="10"/>
      <c r="G71" s="9"/>
      <c r="H71" s="20"/>
      <c r="I71" s="20"/>
      <c r="J71" s="3"/>
      <c r="K71" s="23"/>
      <c r="L71" s="25"/>
      <c r="M71" s="25"/>
      <c r="N71" s="24"/>
    </row>
    <row r="72" spans="3:14" ht="15.6">
      <c r="C72" s="4"/>
      <c r="D72" s="7"/>
      <c r="E72" s="13"/>
      <c r="F72" s="10"/>
      <c r="G72" s="9"/>
      <c r="H72" s="20"/>
      <c r="I72" s="20"/>
      <c r="J72" s="3"/>
      <c r="K72" s="23"/>
      <c r="L72" s="25"/>
      <c r="M72" s="25"/>
      <c r="N72" s="27"/>
    </row>
    <row r="73" spans="3:14" ht="15.6">
      <c r="C73" s="4"/>
      <c r="D73" s="7"/>
      <c r="E73" s="13"/>
      <c r="F73" s="10"/>
      <c r="G73" s="9"/>
      <c r="H73" s="20"/>
      <c r="I73" s="20"/>
      <c r="J73" s="3"/>
      <c r="K73" s="23"/>
      <c r="L73" s="25"/>
      <c r="M73" s="25"/>
      <c r="N73" s="24"/>
    </row>
    <row r="74" spans="3:14" ht="15.6">
      <c r="C74" s="4"/>
      <c r="D74" s="7"/>
      <c r="E74" s="13"/>
      <c r="F74" s="10"/>
      <c r="G74" s="9"/>
      <c r="H74" s="20"/>
      <c r="I74" s="20"/>
      <c r="J74" s="3"/>
      <c r="K74" s="23"/>
      <c r="L74" s="25"/>
      <c r="M74" s="25"/>
      <c r="N74" s="24"/>
    </row>
    <row r="75" spans="3:14" ht="15.6">
      <c r="C75" s="4"/>
      <c r="D75" s="7"/>
      <c r="E75" s="13"/>
      <c r="F75" s="10"/>
      <c r="G75" s="9"/>
      <c r="H75" s="20"/>
      <c r="I75" s="20"/>
      <c r="J75" s="3"/>
      <c r="K75" s="23"/>
      <c r="L75" s="25"/>
      <c r="M75" s="25"/>
      <c r="N75" s="24"/>
    </row>
    <row r="76" spans="3:14" ht="15.6">
      <c r="C76" s="4"/>
      <c r="D76" s="7"/>
      <c r="E76" s="13"/>
      <c r="F76" s="10"/>
      <c r="G76" s="9"/>
      <c r="H76" s="20"/>
      <c r="I76" s="20"/>
      <c r="J76" s="3"/>
      <c r="K76" s="23"/>
      <c r="L76" s="25"/>
      <c r="M76" s="25"/>
      <c r="N76" s="24"/>
    </row>
    <row r="77" spans="3:14" ht="15.6">
      <c r="C77" s="4"/>
      <c r="D77" s="7"/>
      <c r="E77" s="13"/>
      <c r="F77" s="10"/>
      <c r="G77" s="9"/>
      <c r="H77" s="20"/>
      <c r="I77" s="20"/>
      <c r="J77" s="3"/>
      <c r="K77" s="23"/>
      <c r="L77" s="25"/>
      <c r="M77" s="25"/>
      <c r="N77" s="24"/>
    </row>
    <row r="78" spans="3:14" ht="15.6">
      <c r="C78" s="4"/>
      <c r="D78" s="7"/>
      <c r="E78" s="13"/>
      <c r="F78" s="10"/>
      <c r="G78" s="9"/>
      <c r="H78" s="20"/>
      <c r="I78" s="20"/>
      <c r="J78" s="3"/>
      <c r="K78" s="23"/>
      <c r="L78" s="25"/>
      <c r="M78" s="25"/>
      <c r="N78" s="24"/>
    </row>
    <row r="79" spans="3:14" ht="15.6">
      <c r="C79" s="4"/>
      <c r="D79" s="7"/>
      <c r="E79" s="13"/>
      <c r="F79" s="10"/>
      <c r="G79" s="9"/>
      <c r="H79" s="20"/>
      <c r="I79" s="20"/>
      <c r="J79" s="3"/>
      <c r="K79" s="23"/>
      <c r="L79" s="25"/>
      <c r="M79" s="25"/>
      <c r="N79" s="24"/>
    </row>
    <row r="80" spans="3:14" ht="15.6">
      <c r="C80" s="4"/>
      <c r="D80" s="7"/>
      <c r="E80" s="13"/>
      <c r="F80" s="10"/>
      <c r="G80" s="9"/>
      <c r="H80" s="20"/>
      <c r="I80" s="20"/>
      <c r="J80" s="3"/>
      <c r="K80" s="23"/>
      <c r="L80" s="25"/>
      <c r="M80" s="25"/>
      <c r="N80" s="24"/>
    </row>
    <row r="81" spans="3:14" ht="15.6">
      <c r="C81" s="4"/>
      <c r="D81" s="7"/>
      <c r="E81" s="13"/>
      <c r="F81" s="10"/>
      <c r="G81" s="9"/>
      <c r="H81" s="20"/>
      <c r="I81" s="20"/>
      <c r="J81" s="3"/>
      <c r="K81" s="23"/>
      <c r="L81" s="25"/>
      <c r="M81" s="25"/>
      <c r="N81" s="24"/>
    </row>
    <row r="82" spans="3:14" ht="15.6">
      <c r="C82" s="4"/>
      <c r="D82" s="7"/>
      <c r="E82" s="13"/>
      <c r="F82" s="10"/>
      <c r="G82" s="9"/>
      <c r="H82" s="20"/>
      <c r="I82" s="20"/>
      <c r="J82" s="3"/>
      <c r="K82" s="23"/>
      <c r="L82" s="25"/>
      <c r="M82" s="25"/>
      <c r="N82" s="24"/>
    </row>
    <row r="83" spans="3:14" ht="15.6">
      <c r="C83" s="4"/>
      <c r="D83" s="7"/>
      <c r="E83" s="13"/>
      <c r="F83" s="10"/>
      <c r="G83" s="9"/>
      <c r="H83" s="20"/>
      <c r="I83" s="20"/>
      <c r="J83" s="3"/>
      <c r="K83" s="23"/>
      <c r="L83" s="25"/>
      <c r="M83" s="25"/>
      <c r="N83" s="24"/>
    </row>
    <row r="84" spans="3:14" ht="15.6">
      <c r="C84" s="4"/>
      <c r="D84" s="7"/>
      <c r="E84" s="13"/>
      <c r="F84" s="10"/>
      <c r="G84" s="9"/>
      <c r="H84" s="20"/>
      <c r="I84" s="20"/>
      <c r="J84" s="3"/>
      <c r="K84" s="23"/>
      <c r="L84" s="25"/>
      <c r="M84" s="25"/>
      <c r="N84" s="24"/>
    </row>
    <row r="85" spans="3:14" ht="15.6">
      <c r="C85" s="4"/>
      <c r="D85" s="7"/>
      <c r="E85" s="14"/>
      <c r="F85" s="6"/>
      <c r="G85" s="11"/>
      <c r="H85" s="20"/>
      <c r="I85" s="20"/>
      <c r="J85" s="3"/>
      <c r="K85" s="23"/>
      <c r="L85" s="25"/>
      <c r="M85" s="25"/>
      <c r="N85" s="24"/>
    </row>
    <row r="86" spans="3:14" ht="15.6">
      <c r="C86" s="4"/>
      <c r="D86" s="7"/>
      <c r="E86" s="13"/>
      <c r="F86" s="10"/>
      <c r="G86" s="9"/>
      <c r="H86" s="20"/>
      <c r="I86" s="20"/>
      <c r="J86" s="3"/>
      <c r="K86" s="23"/>
      <c r="L86" s="25"/>
      <c r="M86" s="25"/>
      <c r="N86" s="24"/>
    </row>
    <row r="87" spans="3:14" ht="15.6">
      <c r="C87" s="4"/>
      <c r="D87" s="7"/>
      <c r="E87" s="13"/>
      <c r="F87" s="10"/>
      <c r="G87" s="9"/>
      <c r="H87" s="20"/>
      <c r="I87" s="20"/>
      <c r="J87" s="3"/>
      <c r="K87" s="23"/>
      <c r="L87" s="25"/>
      <c r="M87" s="25"/>
      <c r="N87" s="24"/>
    </row>
    <row r="88" spans="3:14" ht="15.6">
      <c r="C88" s="4"/>
      <c r="D88" s="7"/>
      <c r="E88" s="13"/>
      <c r="F88" s="10"/>
      <c r="G88" s="9"/>
      <c r="H88" s="20"/>
      <c r="I88" s="20"/>
      <c r="J88" s="3"/>
      <c r="K88" s="23"/>
      <c r="L88" s="25"/>
      <c r="M88" s="25"/>
      <c r="N88" s="24"/>
    </row>
    <row r="89" spans="3:14" ht="15.6">
      <c r="C89" s="4"/>
      <c r="D89" s="7"/>
      <c r="E89" s="13"/>
      <c r="F89" s="10"/>
      <c r="G89" s="9"/>
      <c r="H89" s="20"/>
      <c r="I89" s="20"/>
      <c r="J89" s="3"/>
      <c r="K89" s="23"/>
      <c r="L89" s="25"/>
      <c r="M89" s="25"/>
      <c r="N89" s="24"/>
    </row>
    <row r="90" spans="3:14" ht="15.6">
      <c r="C90" s="4"/>
      <c r="D90" s="7"/>
      <c r="E90" s="13"/>
      <c r="F90" s="10"/>
      <c r="G90" s="9"/>
      <c r="H90" s="20"/>
      <c r="I90" s="20"/>
      <c r="J90" s="3"/>
      <c r="K90" s="23"/>
      <c r="L90" s="25"/>
      <c r="M90" s="25"/>
      <c r="N90" s="24"/>
    </row>
    <row r="91" spans="3:14" ht="15.6">
      <c r="C91" s="4"/>
      <c r="D91" s="7"/>
      <c r="E91" s="13"/>
      <c r="F91" s="10"/>
      <c r="G91" s="9"/>
      <c r="H91" s="20"/>
      <c r="I91" s="20"/>
      <c r="J91" s="3"/>
      <c r="K91" s="23"/>
      <c r="L91" s="25"/>
      <c r="M91" s="25"/>
      <c r="N91" s="24"/>
    </row>
    <row r="92" spans="3:14" ht="15.6">
      <c r="C92" s="4"/>
      <c r="D92" s="7"/>
      <c r="E92" s="13"/>
      <c r="F92" s="10"/>
      <c r="G92" s="9"/>
      <c r="H92" s="20"/>
      <c r="I92" s="20"/>
      <c r="J92" s="3"/>
      <c r="K92" s="23"/>
      <c r="L92" s="25"/>
      <c r="M92" s="25"/>
      <c r="N92" s="24"/>
    </row>
    <row r="93" spans="3:14" ht="15.6">
      <c r="C93" s="4"/>
      <c r="D93" s="7"/>
      <c r="E93" s="13"/>
      <c r="F93" s="10"/>
      <c r="G93" s="9"/>
      <c r="H93" s="20"/>
      <c r="I93" s="20"/>
      <c r="J93" s="3"/>
      <c r="K93" s="23"/>
      <c r="L93" s="25"/>
      <c r="M93" s="25"/>
      <c r="N93" s="24"/>
    </row>
    <row r="94" spans="3:14" ht="15.6">
      <c r="C94" s="4"/>
      <c r="D94" s="7"/>
      <c r="E94" s="13"/>
      <c r="F94" s="10"/>
      <c r="G94" s="9"/>
      <c r="H94" s="20"/>
      <c r="I94" s="20"/>
      <c r="J94" s="3"/>
      <c r="K94" s="23"/>
      <c r="L94" s="25"/>
      <c r="M94" s="25"/>
      <c r="N94" s="24"/>
    </row>
    <row r="95" spans="3:14" ht="15.6">
      <c r="C95" s="4"/>
      <c r="D95" s="7"/>
      <c r="E95" s="13"/>
      <c r="F95" s="10"/>
      <c r="G95" s="9"/>
      <c r="H95" s="20"/>
      <c r="I95" s="20"/>
      <c r="J95" s="3"/>
      <c r="K95" s="23"/>
      <c r="L95" s="25"/>
      <c r="M95" s="25"/>
      <c r="N95" s="24"/>
    </row>
    <row r="96" spans="3:14" ht="15.6">
      <c r="C96" s="4"/>
      <c r="D96" s="7"/>
      <c r="E96" s="13"/>
      <c r="F96" s="10"/>
      <c r="G96" s="9"/>
      <c r="H96" s="20"/>
      <c r="I96" s="20"/>
      <c r="J96" s="3"/>
      <c r="K96" s="23"/>
      <c r="L96" s="25"/>
      <c r="M96" s="25"/>
      <c r="N96" s="27"/>
    </row>
    <row r="97" spans="3:14" ht="15.6">
      <c r="C97" s="4"/>
      <c r="D97" s="7"/>
      <c r="E97" s="13"/>
      <c r="F97" s="10"/>
      <c r="G97" s="9"/>
      <c r="H97" s="20"/>
      <c r="I97" s="20"/>
      <c r="J97" s="3"/>
      <c r="K97" s="23"/>
      <c r="L97" s="25"/>
      <c r="M97" s="25"/>
      <c r="N97" s="24"/>
    </row>
    <row r="98" spans="3:14" ht="15.6">
      <c r="C98" s="4"/>
      <c r="D98" s="7"/>
      <c r="E98" s="13"/>
      <c r="F98" s="10"/>
      <c r="G98" s="9"/>
      <c r="H98" s="20"/>
      <c r="I98" s="20"/>
      <c r="J98" s="3"/>
      <c r="K98" s="23"/>
      <c r="L98" s="25"/>
      <c r="M98" s="25"/>
      <c r="N98" s="27"/>
    </row>
    <row r="99" spans="3:14" ht="15.6">
      <c r="C99" s="4"/>
      <c r="D99" s="7"/>
      <c r="E99" s="13"/>
      <c r="F99" s="10"/>
      <c r="G99" s="9"/>
      <c r="H99" s="20"/>
      <c r="I99" s="20"/>
      <c r="J99" s="3"/>
      <c r="K99" s="23"/>
      <c r="L99" s="25"/>
      <c r="M99" s="25"/>
      <c r="N99" s="24"/>
    </row>
    <row r="100" spans="3:14" ht="15.6">
      <c r="C100" s="4"/>
      <c r="D100" s="7"/>
      <c r="E100" s="13"/>
      <c r="F100" s="10"/>
      <c r="G100" s="9"/>
      <c r="H100" s="20"/>
      <c r="I100" s="20"/>
      <c r="J100" s="3"/>
      <c r="K100" s="23"/>
      <c r="L100" s="25"/>
      <c r="M100" s="25"/>
      <c r="N100" s="24"/>
    </row>
    <row r="101" spans="3:14" ht="15.6">
      <c r="C101" s="4"/>
      <c r="D101" s="7"/>
      <c r="E101" s="13"/>
      <c r="F101" s="10"/>
      <c r="G101" s="9"/>
      <c r="H101" s="20"/>
      <c r="I101" s="20"/>
      <c r="J101" s="3"/>
      <c r="K101" s="23"/>
      <c r="L101" s="25"/>
      <c r="M101" s="25"/>
      <c r="N101" s="24"/>
    </row>
    <row r="102" spans="3:14" ht="15.6">
      <c r="C102" s="4"/>
      <c r="D102" s="7"/>
      <c r="E102" s="13"/>
      <c r="F102" s="10"/>
      <c r="G102" s="9"/>
      <c r="H102" s="20"/>
      <c r="I102" s="20"/>
      <c r="J102" s="3"/>
      <c r="K102" s="23"/>
      <c r="L102" s="25"/>
      <c r="M102" s="25"/>
      <c r="N102" s="24"/>
    </row>
    <row r="103" spans="3:14" ht="15.6">
      <c r="C103" s="4"/>
      <c r="D103" s="7"/>
      <c r="E103" s="13"/>
      <c r="F103" s="10"/>
      <c r="G103" s="9"/>
      <c r="H103" s="20"/>
      <c r="I103" s="20"/>
      <c r="J103" s="3"/>
      <c r="K103" s="23"/>
      <c r="L103" s="25"/>
      <c r="M103" s="25"/>
      <c r="N103" s="24"/>
    </row>
    <row r="104" spans="3:14" ht="15.6">
      <c r="C104" s="4"/>
      <c r="D104" s="7"/>
      <c r="E104" s="13"/>
      <c r="F104" s="10"/>
      <c r="G104" s="9"/>
      <c r="H104" s="20"/>
      <c r="I104" s="20"/>
      <c r="J104" s="3"/>
      <c r="K104" s="23"/>
      <c r="L104" s="25"/>
      <c r="M104" s="25"/>
      <c r="N104" s="24"/>
    </row>
    <row r="105" spans="3:14" ht="15.6">
      <c r="C105" s="4"/>
      <c r="D105" s="7"/>
      <c r="E105" s="13"/>
      <c r="F105" s="10"/>
      <c r="G105" s="9"/>
      <c r="H105" s="20"/>
      <c r="I105" s="20"/>
      <c r="J105" s="3"/>
      <c r="K105" s="23"/>
      <c r="L105" s="25"/>
      <c r="M105" s="25"/>
      <c r="N105" s="24"/>
    </row>
    <row r="106" spans="3:14" ht="15.6">
      <c r="C106" s="4"/>
      <c r="D106" s="7"/>
      <c r="E106" s="13"/>
      <c r="F106" s="10"/>
      <c r="G106" s="9"/>
      <c r="H106" s="20"/>
      <c r="I106" s="20"/>
      <c r="J106" s="3"/>
      <c r="K106" s="23"/>
      <c r="L106" s="25"/>
      <c r="M106" s="25"/>
      <c r="N106" s="24"/>
    </row>
    <row r="107" spans="3:14" ht="15.6">
      <c r="C107" s="4"/>
      <c r="D107" s="7"/>
      <c r="E107" s="13"/>
      <c r="F107" s="10"/>
      <c r="G107" s="9"/>
      <c r="H107" s="20"/>
      <c r="I107" s="20"/>
      <c r="J107" s="3"/>
      <c r="K107" s="23"/>
      <c r="L107" s="25"/>
      <c r="M107" s="25"/>
      <c r="N107" s="24"/>
    </row>
    <row r="108" spans="3:14" ht="15.6">
      <c r="C108" s="4"/>
      <c r="D108" s="7"/>
      <c r="E108" s="13"/>
      <c r="F108" s="10"/>
      <c r="G108" s="9"/>
      <c r="H108" s="20"/>
      <c r="I108" s="20"/>
      <c r="J108" s="3"/>
      <c r="K108" s="23"/>
      <c r="L108" s="25"/>
      <c r="M108" s="25"/>
      <c r="N108" s="24"/>
    </row>
    <row r="109" spans="3:14" ht="15.6">
      <c r="C109" s="4"/>
      <c r="D109" s="7"/>
      <c r="E109" s="13"/>
      <c r="F109" s="10"/>
      <c r="G109" s="9"/>
      <c r="H109" s="20"/>
      <c r="I109" s="20"/>
      <c r="J109" s="3"/>
      <c r="K109" s="23"/>
      <c r="L109" s="25"/>
      <c r="M109" s="25"/>
      <c r="N109" s="24"/>
    </row>
    <row r="110" spans="3:14" ht="15.6">
      <c r="C110" s="4"/>
      <c r="D110" s="7"/>
      <c r="E110" s="13"/>
      <c r="F110" s="10"/>
      <c r="G110" s="9"/>
      <c r="H110" s="20"/>
      <c r="I110" s="20"/>
      <c r="J110" s="3"/>
      <c r="K110" s="23"/>
      <c r="L110" s="25"/>
      <c r="M110" s="25"/>
      <c r="N110" s="24"/>
    </row>
    <row r="111" spans="3:14" ht="15.6">
      <c r="C111" s="4"/>
      <c r="D111" s="7"/>
      <c r="E111" s="13"/>
      <c r="F111" s="10"/>
      <c r="G111" s="9"/>
      <c r="H111" s="20"/>
      <c r="I111" s="20"/>
      <c r="J111" s="3"/>
      <c r="K111" s="23"/>
      <c r="L111" s="25"/>
      <c r="M111" s="25"/>
      <c r="N111" s="24"/>
    </row>
    <row r="112" spans="3:14" ht="15.6">
      <c r="C112" s="4"/>
      <c r="D112" s="7"/>
      <c r="E112" s="13"/>
      <c r="F112" s="10"/>
      <c r="G112" s="9"/>
      <c r="H112" s="20"/>
      <c r="I112" s="20"/>
      <c r="J112" s="3"/>
      <c r="K112" s="23"/>
      <c r="L112" s="25"/>
      <c r="M112" s="25"/>
      <c r="N112" s="24"/>
    </row>
    <row r="113" spans="3:14" ht="15.6">
      <c r="C113" s="4"/>
      <c r="D113" s="7"/>
      <c r="E113" s="13"/>
      <c r="F113" s="10"/>
      <c r="G113" s="9"/>
      <c r="H113" s="20"/>
      <c r="I113" s="20"/>
      <c r="J113" s="3"/>
      <c r="K113" s="23"/>
      <c r="L113" s="25"/>
      <c r="M113" s="25"/>
      <c r="N113" s="24"/>
    </row>
    <row r="114" spans="3:14" ht="15.6">
      <c r="C114" s="4"/>
      <c r="D114" s="7"/>
      <c r="E114" s="13"/>
      <c r="F114" s="10"/>
      <c r="G114" s="9"/>
      <c r="H114" s="20"/>
      <c r="I114" s="20"/>
      <c r="J114" s="3"/>
      <c r="K114" s="23"/>
      <c r="L114" s="25"/>
      <c r="M114" s="25"/>
      <c r="N114" s="24"/>
    </row>
    <row r="115" spans="3:14" ht="15.6">
      <c r="C115" s="4"/>
      <c r="D115" s="7"/>
      <c r="E115" s="13"/>
      <c r="F115" s="10"/>
      <c r="G115" s="9"/>
      <c r="H115" s="20"/>
      <c r="I115" s="20"/>
      <c r="J115" s="3"/>
      <c r="K115" s="23"/>
      <c r="L115" s="25"/>
      <c r="M115" s="25"/>
      <c r="N115" s="24"/>
    </row>
    <row r="116" spans="3:14" ht="15.6">
      <c r="C116" s="4"/>
      <c r="D116" s="7"/>
      <c r="E116" s="13"/>
      <c r="F116" s="10"/>
      <c r="G116" s="9"/>
      <c r="H116" s="20"/>
      <c r="I116" s="20"/>
      <c r="J116" s="3"/>
      <c r="K116" s="23"/>
      <c r="L116" s="25"/>
      <c r="M116" s="25"/>
      <c r="N116" s="24"/>
    </row>
    <row r="117" spans="3:14" ht="15.6">
      <c r="C117" s="4"/>
      <c r="D117" s="7"/>
      <c r="E117" s="13"/>
      <c r="F117" s="10"/>
      <c r="G117" s="9"/>
      <c r="H117" s="20"/>
      <c r="I117" s="20"/>
      <c r="J117" s="3"/>
      <c r="K117" s="23"/>
      <c r="L117" s="25"/>
      <c r="M117" s="25"/>
      <c r="N117" s="24"/>
    </row>
    <row r="118" spans="3:14" ht="15.6">
      <c r="C118" s="4"/>
      <c r="D118" s="7"/>
      <c r="E118" s="13"/>
      <c r="F118" s="10"/>
      <c r="G118" s="9"/>
      <c r="H118" s="20"/>
      <c r="I118" s="20"/>
      <c r="J118" s="3"/>
      <c r="K118" s="23"/>
      <c r="L118" s="25"/>
      <c r="M118" s="25"/>
      <c r="N118" s="24"/>
    </row>
    <row r="119" spans="3:14" ht="15.6">
      <c r="C119" s="4"/>
      <c r="D119" s="7"/>
      <c r="E119" s="13"/>
      <c r="F119" s="10"/>
      <c r="G119" s="9"/>
      <c r="H119" s="20"/>
      <c r="I119" s="20"/>
      <c r="J119" s="3"/>
      <c r="K119" s="23"/>
      <c r="L119" s="25"/>
      <c r="M119" s="25"/>
      <c r="N119" s="24"/>
    </row>
    <row r="120" spans="3:14" ht="15.6">
      <c r="C120" s="4"/>
      <c r="D120" s="7"/>
      <c r="E120" s="13"/>
      <c r="F120" s="10"/>
      <c r="G120" s="9"/>
      <c r="H120" s="20"/>
      <c r="I120" s="20"/>
      <c r="J120" s="3"/>
      <c r="K120" s="23"/>
      <c r="L120" s="25"/>
      <c r="M120" s="25"/>
      <c r="N120" s="24"/>
    </row>
    <row r="121" spans="3:14" ht="15.6">
      <c r="C121" s="4"/>
      <c r="D121" s="7"/>
      <c r="E121" s="13"/>
      <c r="F121" s="10"/>
      <c r="G121" s="9"/>
      <c r="H121" s="20"/>
      <c r="I121" s="20"/>
      <c r="J121" s="3"/>
      <c r="K121" s="23"/>
      <c r="L121" s="25"/>
      <c r="M121" s="25"/>
      <c r="N121" s="24"/>
    </row>
    <row r="122" spans="3:14" ht="15.6">
      <c r="C122" s="4"/>
      <c r="D122" s="7"/>
      <c r="E122" s="13"/>
      <c r="F122" s="10"/>
      <c r="G122" s="9"/>
      <c r="H122" s="20"/>
      <c r="I122" s="20"/>
      <c r="J122" s="3"/>
      <c r="K122" s="23"/>
      <c r="L122" s="25"/>
      <c r="M122" s="25"/>
      <c r="N122" s="24"/>
    </row>
    <row r="123" spans="3:14" ht="15.6">
      <c r="C123" s="4"/>
      <c r="D123" s="7"/>
      <c r="E123" s="13"/>
      <c r="F123" s="10"/>
      <c r="G123" s="9"/>
      <c r="H123" s="20"/>
      <c r="I123" s="20"/>
      <c r="J123" s="3"/>
      <c r="K123" s="23"/>
      <c r="L123" s="25"/>
      <c r="M123" s="25"/>
      <c r="N123" s="24"/>
    </row>
    <row r="124" spans="3:14" ht="15.6">
      <c r="C124" s="4"/>
      <c r="D124" s="7"/>
      <c r="E124" s="13"/>
      <c r="F124" s="10"/>
      <c r="G124" s="9"/>
      <c r="H124" s="20"/>
      <c r="I124" s="20"/>
      <c r="J124" s="3"/>
      <c r="K124" s="23"/>
      <c r="L124" s="25"/>
      <c r="M124" s="25"/>
      <c r="N124" s="24"/>
    </row>
    <row r="125" spans="3:14" ht="15.6">
      <c r="C125" s="4"/>
      <c r="D125" s="7"/>
      <c r="E125" s="13"/>
      <c r="F125" s="10"/>
      <c r="G125" s="9"/>
      <c r="H125" s="20"/>
      <c r="I125" s="20"/>
      <c r="J125" s="3"/>
      <c r="K125" s="23"/>
      <c r="L125" s="25"/>
      <c r="M125" s="25"/>
      <c r="N125" s="24"/>
    </row>
    <row r="126" spans="3:14" ht="15.6">
      <c r="C126" s="4"/>
      <c r="D126" s="7"/>
      <c r="E126" s="13"/>
      <c r="F126" s="10"/>
      <c r="G126" s="9"/>
      <c r="H126" s="20"/>
      <c r="I126" s="20"/>
      <c r="J126" s="3"/>
      <c r="K126" s="23"/>
      <c r="L126" s="25"/>
      <c r="M126" s="25"/>
      <c r="N126" s="24"/>
    </row>
    <row r="127" spans="3:14" ht="15.6">
      <c r="C127" s="4"/>
      <c r="D127" s="7"/>
      <c r="E127" s="13"/>
      <c r="F127" s="10"/>
      <c r="G127" s="9"/>
      <c r="H127" s="20"/>
      <c r="I127" s="20"/>
      <c r="J127" s="3"/>
      <c r="K127" s="23"/>
      <c r="L127" s="25"/>
      <c r="M127" s="25"/>
      <c r="N127" s="24"/>
    </row>
    <row r="128" spans="3:14" ht="15.6">
      <c r="C128" s="4"/>
      <c r="D128" s="7"/>
      <c r="E128" s="13"/>
      <c r="F128" s="10"/>
      <c r="G128" s="9"/>
      <c r="H128" s="20"/>
      <c r="I128" s="20"/>
      <c r="J128" s="3"/>
      <c r="K128" s="23"/>
      <c r="L128" s="25"/>
      <c r="M128" s="25"/>
      <c r="N128" s="24"/>
    </row>
    <row r="129" spans="3:14" ht="15.6">
      <c r="C129" s="4"/>
      <c r="D129" s="7"/>
      <c r="E129" s="13"/>
      <c r="F129" s="10"/>
      <c r="G129" s="9"/>
      <c r="H129" s="20"/>
      <c r="I129" s="20"/>
      <c r="J129" s="3"/>
      <c r="K129" s="23"/>
      <c r="L129" s="25"/>
      <c r="M129" s="25"/>
      <c r="N129" s="24"/>
    </row>
    <row r="130" spans="3:14" ht="15.6">
      <c r="C130" s="4"/>
      <c r="D130" s="7"/>
      <c r="E130" s="13"/>
      <c r="F130" s="10"/>
      <c r="G130" s="9"/>
      <c r="H130" s="20"/>
      <c r="I130" s="20"/>
      <c r="J130" s="3"/>
      <c r="K130" s="23"/>
      <c r="L130" s="25"/>
      <c r="M130" s="25"/>
      <c r="N130" s="24"/>
    </row>
    <row r="131" spans="3:14" ht="15.6">
      <c r="C131" s="4"/>
      <c r="D131" s="7"/>
      <c r="E131" s="13"/>
      <c r="F131" s="10"/>
      <c r="G131" s="9"/>
      <c r="H131" s="20"/>
      <c r="I131" s="20"/>
      <c r="J131" s="3"/>
      <c r="K131" s="23"/>
      <c r="L131" s="25"/>
      <c r="M131" s="25"/>
      <c r="N131" s="24"/>
    </row>
    <row r="132" spans="3:14" ht="15.6">
      <c r="C132" s="4"/>
      <c r="D132" s="7"/>
      <c r="E132" s="13"/>
      <c r="F132" s="10"/>
      <c r="G132" s="9"/>
      <c r="H132" s="20"/>
      <c r="I132" s="20"/>
      <c r="J132" s="3"/>
      <c r="K132" s="23"/>
      <c r="L132" s="25"/>
      <c r="M132" s="25"/>
      <c r="N132" s="24"/>
    </row>
    <row r="133" spans="3:14" ht="15.6">
      <c r="C133" s="4"/>
      <c r="D133" s="7"/>
      <c r="E133" s="13"/>
      <c r="F133" s="10"/>
      <c r="G133" s="9"/>
      <c r="H133" s="20"/>
      <c r="I133" s="20"/>
      <c r="J133" s="3"/>
      <c r="K133" s="23"/>
      <c r="L133" s="25"/>
      <c r="M133" s="25"/>
      <c r="N133" s="24"/>
    </row>
    <row r="134" spans="3:14" ht="15.6">
      <c r="C134" s="4"/>
      <c r="D134" s="7"/>
      <c r="E134" s="13"/>
      <c r="F134" s="10"/>
      <c r="G134" s="9"/>
      <c r="H134" s="20"/>
      <c r="I134" s="20"/>
      <c r="J134" s="3"/>
      <c r="K134" s="23"/>
      <c r="L134" s="25"/>
      <c r="M134" s="25"/>
      <c r="N134" s="24"/>
    </row>
    <row r="135" spans="3:14" ht="15.6">
      <c r="C135" s="4"/>
      <c r="D135" s="7"/>
      <c r="E135" s="13"/>
      <c r="F135" s="10"/>
      <c r="G135" s="9"/>
      <c r="H135" s="20"/>
      <c r="I135" s="20"/>
      <c r="J135" s="3"/>
      <c r="K135" s="23"/>
      <c r="L135" s="25"/>
      <c r="M135" s="25"/>
      <c r="N135" s="24"/>
    </row>
    <row r="136" spans="3:14" ht="15.6">
      <c r="C136" s="4"/>
      <c r="D136" s="7"/>
      <c r="E136" s="13"/>
      <c r="F136" s="10"/>
      <c r="G136" s="9"/>
      <c r="H136" s="20"/>
      <c r="I136" s="20"/>
      <c r="J136" s="3"/>
      <c r="K136" s="23"/>
      <c r="L136" s="25"/>
      <c r="M136" s="25"/>
      <c r="N136" s="24"/>
    </row>
    <row r="137" spans="3:14" ht="15.6">
      <c r="C137" s="4"/>
      <c r="D137" s="7"/>
      <c r="E137" s="13"/>
      <c r="F137" s="10"/>
      <c r="G137" s="9"/>
      <c r="H137" s="20"/>
      <c r="I137" s="20"/>
      <c r="J137" s="3"/>
      <c r="K137" s="23"/>
      <c r="L137" s="25"/>
      <c r="M137" s="25"/>
      <c r="N137" s="24"/>
    </row>
    <row r="138" spans="3:14" ht="15.6">
      <c r="C138" s="4"/>
      <c r="D138" s="7"/>
      <c r="E138" s="13"/>
      <c r="F138" s="12"/>
      <c r="G138" s="9"/>
      <c r="H138" s="20"/>
      <c r="I138" s="20"/>
      <c r="J138" s="3"/>
      <c r="K138" s="23"/>
      <c r="L138" s="25"/>
      <c r="M138" s="25"/>
      <c r="N138" s="24"/>
    </row>
    <row r="139" spans="3:14" ht="15.6">
      <c r="C139" s="4"/>
      <c r="D139" s="7"/>
      <c r="E139" s="13"/>
      <c r="F139" s="10"/>
      <c r="G139" s="9"/>
      <c r="H139" s="20"/>
      <c r="I139" s="20"/>
      <c r="J139" s="3"/>
      <c r="K139" s="23"/>
      <c r="L139" s="25"/>
      <c r="M139" s="25"/>
      <c r="N139" s="24"/>
    </row>
    <row r="140" spans="3:14" ht="15.6">
      <c r="C140" s="4"/>
      <c r="D140" s="7"/>
      <c r="E140" s="13"/>
      <c r="F140" s="10"/>
      <c r="G140" s="9"/>
      <c r="H140" s="20"/>
      <c r="I140" s="20"/>
      <c r="J140" s="3"/>
      <c r="K140" s="23"/>
      <c r="L140" s="25"/>
      <c r="M140" s="25"/>
      <c r="N140" s="24"/>
    </row>
    <row r="141" spans="3:14" ht="15.6">
      <c r="C141" s="4"/>
      <c r="D141" s="7"/>
      <c r="E141" s="13"/>
      <c r="F141" s="10"/>
      <c r="G141" s="9"/>
      <c r="H141" s="20"/>
      <c r="I141" s="20"/>
      <c r="J141" s="3"/>
      <c r="K141" s="23"/>
      <c r="L141" s="25"/>
      <c r="M141" s="25"/>
      <c r="N141" s="24"/>
    </row>
    <row r="142" spans="3:14" ht="15.6">
      <c r="C142" s="4"/>
      <c r="D142" s="7"/>
      <c r="E142" s="13"/>
      <c r="F142" s="10"/>
      <c r="G142" s="9"/>
      <c r="H142" s="20"/>
      <c r="I142" s="20"/>
      <c r="J142" s="3"/>
      <c r="K142" s="23"/>
      <c r="L142" s="25"/>
      <c r="M142" s="25"/>
      <c r="N142" s="24"/>
    </row>
    <row r="143" spans="3:14" ht="15.6">
      <c r="C143" s="4"/>
      <c r="D143" s="7"/>
      <c r="E143" s="13"/>
      <c r="F143" s="10"/>
      <c r="G143" s="9"/>
      <c r="H143" s="20"/>
      <c r="I143" s="20"/>
      <c r="J143" s="3"/>
      <c r="K143" s="23"/>
      <c r="L143" s="25"/>
      <c r="M143" s="25"/>
      <c r="N143" s="24"/>
    </row>
    <row r="144" spans="3:14" ht="15.6">
      <c r="C144" s="4"/>
      <c r="D144" s="7"/>
      <c r="E144" s="13"/>
      <c r="F144" s="10"/>
      <c r="G144" s="9"/>
      <c r="H144" s="20"/>
      <c r="I144" s="20"/>
      <c r="J144" s="3"/>
      <c r="K144" s="23"/>
      <c r="L144" s="25"/>
      <c r="M144" s="25"/>
      <c r="N144" s="24"/>
    </row>
    <row r="145" spans="3:14" ht="15.6">
      <c r="C145" s="4"/>
      <c r="D145" s="7"/>
      <c r="E145" s="13"/>
      <c r="F145" s="10"/>
      <c r="G145" s="9"/>
      <c r="H145" s="20"/>
      <c r="I145" s="20"/>
      <c r="J145" s="3"/>
      <c r="K145" s="23"/>
      <c r="L145" s="25"/>
      <c r="M145" s="25"/>
      <c r="N145" s="24"/>
    </row>
    <row r="146" spans="3:14" ht="15.6">
      <c r="C146" s="4"/>
      <c r="D146" s="7"/>
      <c r="E146" s="13"/>
      <c r="F146" s="10"/>
      <c r="G146" s="9"/>
      <c r="H146" s="20"/>
      <c r="I146" s="20"/>
      <c r="J146" s="3"/>
      <c r="K146" s="23"/>
      <c r="L146" s="25"/>
      <c r="M146" s="25"/>
      <c r="N146" s="24"/>
    </row>
    <row r="147" spans="3:14" ht="15.6">
      <c r="C147" s="4"/>
      <c r="D147" s="7"/>
      <c r="E147" s="13"/>
      <c r="F147" s="10"/>
      <c r="G147" s="9"/>
      <c r="H147" s="20"/>
      <c r="I147" s="20"/>
      <c r="J147" s="3"/>
      <c r="K147" s="23"/>
      <c r="L147" s="25"/>
      <c r="M147" s="25"/>
      <c r="N147" s="24"/>
    </row>
    <row r="148" spans="3:14" ht="15.6">
      <c r="C148" s="4"/>
      <c r="D148" s="7"/>
      <c r="E148" s="13"/>
      <c r="F148" s="10"/>
      <c r="G148" s="9"/>
      <c r="H148" s="20"/>
      <c r="I148" s="20"/>
      <c r="J148" s="3"/>
      <c r="K148" s="23"/>
      <c r="L148" s="25"/>
      <c r="M148" s="25"/>
      <c r="N148" s="24"/>
    </row>
    <row r="149" spans="3:14" ht="15.6">
      <c r="C149" s="4"/>
      <c r="D149" s="7"/>
      <c r="E149" s="13"/>
      <c r="F149" s="10"/>
      <c r="G149" s="9"/>
      <c r="H149" s="20"/>
      <c r="I149" s="20"/>
      <c r="J149" s="3"/>
      <c r="K149" s="23"/>
      <c r="L149" s="25"/>
      <c r="M149" s="25"/>
      <c r="N149" s="24"/>
    </row>
    <row r="150" spans="3:14" ht="15.6">
      <c r="C150" s="4"/>
      <c r="D150" s="7"/>
      <c r="E150" s="13"/>
      <c r="F150" s="10"/>
      <c r="G150" s="9"/>
      <c r="H150" s="20"/>
      <c r="I150" s="20"/>
      <c r="J150" s="3"/>
      <c r="K150" s="23"/>
      <c r="L150" s="25"/>
      <c r="M150" s="25"/>
      <c r="N150" s="24"/>
    </row>
    <row r="151" spans="3:14" ht="15.6">
      <c r="C151" s="4"/>
      <c r="D151" s="7"/>
      <c r="E151" s="13"/>
      <c r="F151" s="12"/>
      <c r="G151" s="9"/>
      <c r="H151" s="20"/>
      <c r="I151" s="20"/>
      <c r="J151" s="3"/>
      <c r="K151" s="23"/>
      <c r="L151" s="25"/>
      <c r="M151" s="25"/>
      <c r="N151" s="24"/>
    </row>
    <row r="152" spans="3:14" ht="15.6">
      <c r="C152" s="4"/>
      <c r="D152" s="7"/>
      <c r="E152" s="13"/>
      <c r="F152" s="12"/>
      <c r="G152" s="9"/>
      <c r="H152" s="20"/>
      <c r="I152" s="20"/>
      <c r="J152" s="3"/>
      <c r="K152" s="23"/>
      <c r="L152" s="25"/>
      <c r="M152" s="25"/>
      <c r="N152" s="24"/>
    </row>
    <row r="153" spans="3:14" ht="15.6">
      <c r="C153" s="4"/>
      <c r="D153" s="7"/>
      <c r="E153" s="13"/>
      <c r="F153" s="12"/>
      <c r="G153" s="9"/>
      <c r="H153" s="20"/>
      <c r="I153" s="20"/>
      <c r="J153" s="3"/>
      <c r="K153" s="23"/>
      <c r="L153" s="25"/>
      <c r="M153" s="25"/>
      <c r="N153" s="24"/>
    </row>
    <row r="154" spans="3:14" ht="15.6">
      <c r="C154" s="4"/>
      <c r="D154" s="7"/>
      <c r="E154" s="13"/>
      <c r="F154" s="12"/>
      <c r="G154" s="9"/>
      <c r="H154" s="20"/>
      <c r="I154" s="20"/>
      <c r="J154" s="3"/>
      <c r="K154" s="23"/>
      <c r="L154" s="25"/>
      <c r="M154" s="25"/>
      <c r="N154" s="24"/>
    </row>
    <row r="155" spans="3:14" ht="15.6">
      <c r="C155" s="4"/>
      <c r="D155" s="7"/>
      <c r="E155" s="13"/>
      <c r="F155" s="12"/>
      <c r="G155" s="9"/>
      <c r="H155" s="20"/>
      <c r="I155" s="20"/>
      <c r="J155" s="3"/>
      <c r="K155" s="23"/>
      <c r="L155" s="25"/>
      <c r="M155" s="25"/>
      <c r="N155" s="24"/>
    </row>
    <row r="156" spans="3:14" ht="15.6">
      <c r="C156" s="4"/>
      <c r="D156" s="7"/>
      <c r="E156" s="13"/>
      <c r="F156" s="10"/>
      <c r="G156" s="9"/>
      <c r="H156" s="20"/>
      <c r="I156" s="20"/>
      <c r="J156" s="3"/>
      <c r="K156" s="23"/>
      <c r="L156" s="25"/>
      <c r="M156" s="25"/>
      <c r="N156" s="24"/>
    </row>
    <row r="157" spans="3:14" ht="15.6">
      <c r="C157" s="4"/>
      <c r="D157" s="7"/>
      <c r="E157" s="13"/>
      <c r="F157" s="10"/>
      <c r="G157" s="9"/>
      <c r="H157" s="20"/>
      <c r="I157" s="20"/>
      <c r="J157" s="3"/>
      <c r="K157" s="23"/>
      <c r="L157" s="25"/>
      <c r="M157" s="25"/>
      <c r="N157" s="24"/>
    </row>
    <row r="158" spans="3:14" ht="15.6">
      <c r="C158" s="4"/>
      <c r="D158" s="7"/>
      <c r="E158" s="13"/>
      <c r="F158" s="10"/>
      <c r="G158" s="9"/>
      <c r="H158" s="20"/>
      <c r="I158" s="20"/>
      <c r="J158" s="3"/>
      <c r="K158" s="23"/>
      <c r="L158" s="25"/>
      <c r="M158" s="25"/>
      <c r="N158" s="24"/>
    </row>
    <row r="159" spans="3:14" ht="15.6">
      <c r="C159" s="4"/>
      <c r="D159" s="7"/>
      <c r="E159" s="13"/>
      <c r="F159" s="10"/>
      <c r="G159" s="9"/>
      <c r="H159" s="20"/>
      <c r="I159" s="20"/>
      <c r="J159" s="3"/>
      <c r="K159" s="23"/>
      <c r="L159" s="25"/>
      <c r="M159" s="25"/>
      <c r="N159" s="27"/>
    </row>
    <row r="160" spans="3:14" ht="15.6">
      <c r="C160" s="4"/>
      <c r="D160" s="7"/>
      <c r="E160" s="13"/>
      <c r="F160" s="10"/>
      <c r="G160" s="9"/>
      <c r="H160" s="20"/>
      <c r="I160" s="20"/>
      <c r="J160" s="3"/>
      <c r="K160" s="23"/>
      <c r="L160" s="25"/>
      <c r="M160" s="25"/>
      <c r="N160" s="24"/>
    </row>
    <row r="161" spans="3:14" ht="15.6">
      <c r="C161" s="4"/>
      <c r="D161" s="7"/>
      <c r="E161" s="13"/>
      <c r="F161" s="10"/>
      <c r="G161" s="9"/>
      <c r="H161" s="20"/>
      <c r="I161" s="20"/>
      <c r="J161" s="3"/>
      <c r="K161" s="23"/>
      <c r="L161" s="25"/>
      <c r="M161" s="25"/>
      <c r="N161" s="27"/>
    </row>
    <row r="162" spans="3:14" ht="15.6">
      <c r="C162" s="4"/>
      <c r="D162" s="7"/>
      <c r="E162" s="13"/>
      <c r="F162" s="10"/>
      <c r="G162" s="9"/>
      <c r="H162" s="20"/>
      <c r="I162" s="20"/>
      <c r="J162" s="3"/>
      <c r="K162" s="23"/>
      <c r="L162" s="25"/>
      <c r="M162" s="25"/>
      <c r="N162" s="24"/>
    </row>
    <row r="163" spans="3:14" ht="15.6">
      <c r="C163" s="4"/>
      <c r="D163" s="7"/>
      <c r="E163" s="13"/>
      <c r="F163" s="10"/>
      <c r="G163" s="9"/>
      <c r="H163" s="20"/>
      <c r="I163" s="20"/>
      <c r="J163" s="3"/>
      <c r="K163" s="23"/>
      <c r="L163" s="25"/>
      <c r="M163" s="25"/>
      <c r="N163" s="24"/>
    </row>
    <row r="164" spans="3:14" ht="15.6">
      <c r="C164" s="4"/>
      <c r="D164" s="7"/>
      <c r="E164" s="13"/>
      <c r="F164" s="10"/>
      <c r="G164" s="9"/>
      <c r="H164" s="20"/>
      <c r="I164" s="20"/>
      <c r="J164" s="3"/>
      <c r="K164" s="23"/>
      <c r="L164" s="25"/>
      <c r="M164" s="25"/>
      <c r="N164" s="24"/>
    </row>
    <row r="165" spans="3:14" ht="15.6">
      <c r="C165" s="4"/>
      <c r="D165" s="7"/>
      <c r="E165" s="13"/>
      <c r="F165" s="10"/>
      <c r="G165" s="9"/>
      <c r="H165" s="20"/>
      <c r="I165" s="20"/>
      <c r="J165" s="3"/>
      <c r="K165" s="23"/>
      <c r="L165" s="25"/>
      <c r="M165" s="25"/>
      <c r="N165" s="24"/>
    </row>
    <row r="166" spans="3:14" ht="15.6">
      <c r="C166" s="4"/>
      <c r="D166" s="7"/>
      <c r="E166" s="13"/>
      <c r="F166" s="10"/>
      <c r="G166" s="9"/>
      <c r="H166" s="20"/>
      <c r="I166" s="20"/>
      <c r="J166" s="3"/>
      <c r="K166" s="23"/>
      <c r="L166" s="25"/>
      <c r="M166" s="25"/>
      <c r="N166" s="24"/>
    </row>
    <row r="167" spans="3:14" ht="15.6">
      <c r="C167" s="4"/>
      <c r="D167" s="7"/>
      <c r="E167" s="13"/>
      <c r="F167" s="10"/>
      <c r="G167" s="9"/>
      <c r="H167" s="20"/>
      <c r="I167" s="20"/>
      <c r="J167" s="3"/>
      <c r="K167" s="23"/>
      <c r="L167" s="25"/>
      <c r="M167" s="25"/>
      <c r="N167" s="24"/>
    </row>
    <row r="168" spans="3:14" ht="15.6">
      <c r="C168" s="4"/>
      <c r="D168" s="7"/>
      <c r="E168" s="13"/>
      <c r="F168" s="10"/>
      <c r="G168" s="9"/>
      <c r="H168" s="19"/>
      <c r="I168" s="19"/>
      <c r="J168" s="3"/>
      <c r="K168" s="23"/>
      <c r="L168" s="25"/>
      <c r="M168" s="25"/>
      <c r="N168" s="27"/>
    </row>
    <row r="169" spans="3:14" ht="15.6">
      <c r="C169" s="4"/>
      <c r="D169" s="7"/>
      <c r="E169" s="13"/>
      <c r="F169" s="10"/>
      <c r="G169" s="9"/>
      <c r="H169" s="20"/>
      <c r="I169" s="20"/>
      <c r="J169" s="3"/>
      <c r="K169" s="23"/>
      <c r="L169" s="25"/>
      <c r="M169" s="25"/>
      <c r="N169" s="24"/>
    </row>
    <row r="170" spans="3:14" ht="15.6">
      <c r="C170" s="26"/>
      <c r="D170" s="7"/>
      <c r="E170" s="13"/>
      <c r="F170" s="10"/>
      <c r="G170" s="9"/>
      <c r="H170" s="20"/>
      <c r="I170" s="20"/>
      <c r="J170" s="29"/>
      <c r="K170" s="23"/>
      <c r="L170" s="25"/>
      <c r="M170" s="25"/>
      <c r="N170" s="24"/>
    </row>
    <row r="171" spans="3:14" ht="15.6">
      <c r="C171" s="26"/>
      <c r="D171" s="7"/>
      <c r="E171" s="13"/>
      <c r="F171" s="10"/>
      <c r="G171" s="9"/>
      <c r="H171" s="20"/>
      <c r="I171" s="20"/>
      <c r="J171" s="29"/>
      <c r="K171" s="23"/>
      <c r="L171" s="25"/>
      <c r="M171" s="25"/>
      <c r="N171" s="24"/>
    </row>
    <row r="172" spans="3:14" ht="15.6">
      <c r="C172" s="26"/>
      <c r="D172" s="7"/>
      <c r="E172" s="13"/>
      <c r="F172" s="10"/>
      <c r="G172" s="9"/>
      <c r="H172" s="20"/>
      <c r="I172" s="20"/>
      <c r="J172" s="29"/>
      <c r="K172" s="23"/>
      <c r="L172" s="25"/>
      <c r="M172" s="25"/>
      <c r="N172" s="24"/>
    </row>
    <row r="173" spans="3:14" ht="15.6">
      <c r="C173" s="26"/>
      <c r="D173" s="7"/>
      <c r="E173" s="13"/>
      <c r="F173" s="10"/>
      <c r="G173" s="9"/>
      <c r="H173" s="20"/>
      <c r="I173" s="20"/>
      <c r="J173" s="29"/>
      <c r="K173" s="23"/>
      <c r="L173" s="25"/>
      <c r="M173" s="25"/>
      <c r="N173" s="24"/>
    </row>
    <row r="174" spans="3:14" ht="15.6">
      <c r="C174" s="26"/>
      <c r="D174" s="7"/>
      <c r="E174" s="13"/>
      <c r="F174" s="10"/>
      <c r="G174" s="9"/>
      <c r="H174" s="20"/>
      <c r="I174" s="20"/>
      <c r="J174" s="29"/>
      <c r="K174" s="23"/>
      <c r="L174" s="25"/>
      <c r="M174" s="25"/>
      <c r="N174" s="24"/>
    </row>
    <row r="175" spans="3:14" ht="15.6">
      <c r="C175" s="26"/>
      <c r="D175" s="7"/>
      <c r="E175" s="13"/>
      <c r="F175" s="10"/>
      <c r="G175" s="9"/>
      <c r="H175" s="20"/>
      <c r="I175" s="20"/>
      <c r="J175" s="29"/>
      <c r="K175" s="23"/>
      <c r="L175" s="25"/>
      <c r="M175" s="25"/>
      <c r="N175" s="24"/>
    </row>
    <row r="176" spans="3:14" ht="15.6">
      <c r="C176" s="26"/>
      <c r="D176" s="7"/>
      <c r="E176" s="13"/>
      <c r="F176" s="10"/>
      <c r="G176" s="9"/>
      <c r="H176" s="20"/>
      <c r="I176" s="20"/>
      <c r="J176" s="29"/>
      <c r="K176" s="23"/>
      <c r="L176" s="25"/>
      <c r="M176" s="25"/>
      <c r="N176" s="24"/>
    </row>
    <row r="177" spans="3:14" ht="15.6">
      <c r="C177" s="26"/>
      <c r="D177" s="7"/>
      <c r="E177" s="13"/>
      <c r="F177" s="10"/>
      <c r="G177" s="9"/>
      <c r="H177" s="20"/>
      <c r="I177" s="20"/>
      <c r="J177" s="29"/>
      <c r="K177" s="23"/>
      <c r="L177" s="25"/>
      <c r="M177" s="25"/>
      <c r="N177" s="24"/>
    </row>
    <row r="178" spans="3:14" ht="15.6">
      <c r="C178" s="26"/>
      <c r="D178" s="7"/>
      <c r="E178" s="13"/>
      <c r="F178" s="10"/>
      <c r="G178" s="9"/>
      <c r="H178" s="20"/>
      <c r="I178" s="20"/>
      <c r="J178" s="29"/>
      <c r="K178" s="23"/>
      <c r="L178" s="25"/>
      <c r="M178" s="25"/>
      <c r="N178" s="24"/>
    </row>
    <row r="179" spans="3:14" ht="15.6">
      <c r="C179" s="26"/>
      <c r="D179" s="7"/>
      <c r="E179" s="13"/>
      <c r="F179" s="10"/>
      <c r="G179" s="9"/>
      <c r="H179" s="20"/>
      <c r="I179" s="20"/>
      <c r="J179" s="29"/>
      <c r="K179" s="23"/>
      <c r="L179" s="25"/>
      <c r="M179" s="25"/>
      <c r="N179" s="24"/>
    </row>
    <row r="180" spans="3:14" ht="15.6">
      <c r="C180" s="26"/>
      <c r="D180" s="7"/>
      <c r="E180" s="13"/>
      <c r="F180" s="10"/>
      <c r="G180" s="9"/>
      <c r="H180" s="20"/>
      <c r="I180" s="20"/>
      <c r="J180" s="29"/>
      <c r="K180" s="23"/>
      <c r="L180" s="25"/>
      <c r="M180" s="25"/>
      <c r="N180" s="24"/>
    </row>
    <row r="183" spans="3:14" ht="15.6">
      <c r="C183" s="5"/>
      <c r="D183" s="7"/>
      <c r="E183" s="13"/>
      <c r="F183" s="10"/>
      <c r="G183" s="9"/>
      <c r="H183" s="20"/>
      <c r="I183" s="20"/>
      <c r="J183" s="3"/>
      <c r="K183" s="23"/>
      <c r="L183" s="25"/>
      <c r="M183" s="25"/>
      <c r="N183" s="27"/>
    </row>
    <row r="184" spans="3:14" ht="15.6">
      <c r="C184" s="5"/>
      <c r="D184" s="7"/>
      <c r="E184" s="13"/>
      <c r="F184" s="10"/>
      <c r="G184" s="9"/>
      <c r="H184" s="20"/>
      <c r="I184" s="20"/>
      <c r="J184" s="29"/>
      <c r="K184" s="23"/>
      <c r="L184" s="25"/>
      <c r="M184" s="25"/>
      <c r="N184" s="27"/>
    </row>
    <row r="185" spans="3:14" ht="15.6">
      <c r="C185" s="5"/>
      <c r="D185" s="7"/>
      <c r="E185" s="13"/>
      <c r="F185" s="10"/>
      <c r="G185" s="9"/>
      <c r="H185" s="19"/>
      <c r="I185" s="19"/>
      <c r="J185" s="3"/>
      <c r="K185" s="23"/>
      <c r="L185" s="25"/>
      <c r="M185" s="25"/>
      <c r="N185" s="24"/>
    </row>
    <row r="186" spans="3:14" ht="15.6">
      <c r="C186" s="5"/>
      <c r="D186" s="7"/>
      <c r="E186" s="13"/>
      <c r="F186" s="10"/>
      <c r="G186" s="9"/>
      <c r="H186" s="20"/>
      <c r="I186" s="20"/>
      <c r="J186" s="29"/>
      <c r="K186" s="23"/>
      <c r="L186" s="25"/>
      <c r="M186" s="25"/>
      <c r="N186" s="24"/>
    </row>
    <row r="187" spans="3:14" ht="15.6">
      <c r="C187" s="5"/>
      <c r="D187" s="7"/>
      <c r="E187" s="13"/>
      <c r="F187" s="10"/>
      <c r="G187" s="9"/>
      <c r="H187" s="20"/>
      <c r="I187" s="20"/>
      <c r="J187" s="29"/>
      <c r="K187" s="23"/>
      <c r="L187" s="25"/>
      <c r="M187" s="25"/>
      <c r="N187" s="24"/>
    </row>
    <row r="188" spans="3:14" ht="15.6">
      <c r="C188" s="28"/>
      <c r="D188" s="7"/>
      <c r="E188" s="13"/>
      <c r="F188" s="10"/>
      <c r="G188" s="9"/>
      <c r="H188" s="20"/>
      <c r="I188" s="20"/>
      <c r="J188" s="29"/>
      <c r="K188" s="23"/>
      <c r="L188" s="25"/>
      <c r="M188" s="25"/>
      <c r="N188" s="24"/>
    </row>
    <row r="213" spans="2:4" s="2" customFormat="1" ht="15.6">
      <c r="B213" s="1"/>
      <c r="C213" s="1"/>
      <c r="D213" s="7"/>
    </row>
    <row r="214" spans="2:4" s="2" customFormat="1" ht="15.6">
      <c r="B214" s="1"/>
      <c r="C214" s="1"/>
      <c r="D214" s="7"/>
    </row>
    <row r="215" spans="2:4" s="2" customFormat="1" ht="15.6">
      <c r="B215" s="1"/>
      <c r="C215" s="1"/>
      <c r="D215" s="7"/>
    </row>
    <row r="216" spans="2:4" s="2" customFormat="1" ht="15.6">
      <c r="D216" s="7"/>
    </row>
    <row r="217" spans="2:4" s="2" customFormat="1" ht="15.6">
      <c r="D217" s="7"/>
    </row>
    <row r="218" spans="2:4" s="2" customFormat="1" ht="15.6">
      <c r="D218" s="7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0FEFC242C844E96CCF27BEBD14073" ma:contentTypeVersion="13" ma:contentTypeDescription="Een nieuw document maken." ma:contentTypeScope="" ma:versionID="e727edc51774afcea57065717e4d73c6">
  <xsd:schema xmlns:xsd="http://www.w3.org/2001/XMLSchema" xmlns:xs="http://www.w3.org/2001/XMLSchema" xmlns:p="http://schemas.microsoft.com/office/2006/metadata/properties" xmlns:ns2="64a9bb7f-4922-488e-a180-a0666a55bbca" xmlns:ns3="48d5435d-9344-4350-86dd-f67a31f71b9f" targetNamespace="http://schemas.microsoft.com/office/2006/metadata/properties" ma:root="true" ma:fieldsID="04263c89cfe8ef0008b7bfd0274edd76" ns2:_="" ns3:_="">
    <xsd:import namespace="64a9bb7f-4922-488e-a180-a0666a55bbca"/>
    <xsd:import namespace="48d5435d-9344-4350-86dd-f67a31f71b9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9bb7f-4922-488e-a180-a0666a55bb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5435d-9344-4350-86dd-f67a31f71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B07810-D4B5-4687-B393-FC3F4571C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9bb7f-4922-488e-a180-a0666a55bbca"/>
    <ds:schemaRef ds:uri="48d5435d-9344-4350-86dd-f67a31f71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02367-9F7C-482B-B462-DFDC71750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62279-4B3E-43F7-AD00-C81FFE8D2812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48d5435d-9344-4350-86dd-f67a31f71b9f"/>
    <ds:schemaRef ds:uri="http://schemas.microsoft.com/office/infopath/2007/PartnerControls"/>
    <ds:schemaRef ds:uri="http://schemas.openxmlformats.org/package/2006/metadata/core-properties"/>
    <ds:schemaRef ds:uri="64a9bb7f-4922-488e-a180-a0666a55bbc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LUKOIL BE</vt:lpstr>
      <vt:lpstr>PARTNERS BE</vt:lpstr>
      <vt:lpstr>LUKOIL NL</vt:lpstr>
      <vt:lpstr>PARTNERS NL</vt:lpstr>
      <vt:lpstr>LUKOIL LUX</vt:lpstr>
    </vt:vector>
  </TitlesOfParts>
  <Company>Lukoil or its affiliates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Corluy, Xavier</dc:creator>
  <cp:lastModifiedBy>Sophie Jans</cp:lastModifiedBy>
  <cp:lastPrinted>2016-12-22T15:05:09Z</cp:lastPrinted>
  <dcterms:created xsi:type="dcterms:W3CDTF">2013-12-06T12:41:09Z</dcterms:created>
  <dcterms:modified xsi:type="dcterms:W3CDTF">2020-05-12T09:03:42Z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0x0101008C20FEFC242C844E96CCF27BEBD14073</vt:lpwstr>
  </property>
</Properties>
</file>